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521" windowWidth="15360" windowHeight="8340" tabRatio="923" activeTab="6"/>
  </bookViews>
  <sheets>
    <sheet name="aluno_real" sheetId="1" r:id="rId1"/>
    <sheet name="aluno" sheetId="2" r:id="rId2"/>
    <sheet name="pib_total_esf" sheetId="3" r:id="rId3"/>
    <sheet name="pib_tot_niv" sheetId="4" r:id="rId4"/>
    <sheet name="pib_esf" sheetId="5" r:id="rId5"/>
    <sheet name="pib_niv" sheetId="6" r:id="rId6"/>
    <sheet name="prop_esf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#REF!</definedName>
    <definedName name="_xlnm.Print_Area" localSheetId="1">'aluno'!$A$1:$H$28</definedName>
    <definedName name="_xlnm.Print_Area" localSheetId="3">'pib_tot_niv'!$A$1:$H$19</definedName>
    <definedName name="body">#REF!</definedName>
    <definedName name="Brasil">#REF!</definedName>
    <definedName name="calcul">'[5]Calcul_B1.1'!$A$1:$L$37</definedName>
    <definedName name="Cod_IBGE_Mun">#REF!</definedName>
    <definedName name="Consulta_Receita_Todos">#REF!</definedName>
    <definedName name="countries">#REF!</definedName>
    <definedName name="Country">#REF!</definedName>
    <definedName name="DataEntryBlock1">#REF!</definedName>
    <definedName name="DataEntryBlock10">'[3]DEM2'!#REF!</definedName>
    <definedName name="DataEntryBlock11">'[3]DEM2'!#REF!</definedName>
    <definedName name="DataEntryBlock12">'[3]DEM2'!#REF!</definedName>
    <definedName name="DataEntryBlock13">'[3]DEM2'!#REF!</definedName>
    <definedName name="DataEntryBlock14">'[3]DEM2'!#REF!</definedName>
    <definedName name="DataEntryBlock15">'[3]DEM2'!#REF!</definedName>
    <definedName name="DataEntryBlock4">#REF!</definedName>
    <definedName name="F1">'[9]DEM2'!#REF!</definedName>
    <definedName name="FI1">'[9]DEM2'!#REF!</definedName>
    <definedName name="Fin1">'[9]DEM2'!#REF!</definedName>
    <definedName name="Fin2">'[9]DEM2'!#REF!</definedName>
    <definedName name="FN1">#REF!</definedName>
    <definedName name="FN2">'[9]DEM2'!#REF!</definedName>
    <definedName name="FNC2">#REF!</definedName>
    <definedName name="POpula">'[7]POpula'!$A$1:$I$1559</definedName>
    <definedName name="RO">#REF!</definedName>
    <definedName name="RowCodes">#REF!</definedName>
    <definedName name="SysDataCollectionPeriod">#REF!</definedName>
    <definedName name="SysFinanceYearEnd">#REF!</definedName>
    <definedName name="SysFinanceYearStart">#REF!</definedName>
  </definedNames>
  <calcPr fullCalcOnLoad="1"/>
</workbook>
</file>

<file path=xl/sharedStrings.xml><?xml version="1.0" encoding="utf-8"?>
<sst xmlns="http://schemas.openxmlformats.org/spreadsheetml/2006/main" count="83" uniqueCount="34">
  <si>
    <t>Notas: 
1 - Utilizaram-se as seguintes naturezas de despesa: Pessoal ativo, encargos sociais, outras despesas correntes, despesas de capital e Pesquisa e Desenvolvimento (P &amp; D);
2 - Não se incluem nestas informações as despesas com aposentadorias e pensões, investimentos com bolsas de estudo, financiamento estudantil e despesas com juros, amortizações e encargos da dívida da área educacional;
3 - As despesas com Educação Especial, Educação de Jovens e Adultos e Educação Indígena foram distribuídas na Educação Infantil, no Ensino Fundamental e no Ensino Médio, dependendo do nível ao qual fazem referência. No ensino médio estão computados os valores da educação profissional (concomitante, subsequente e integrado);
4 - Estes dados referem-se aos gastos consolidados do Governo Federal, dos Estados e do Distrito Federal e dos Municípios;
5 - Para o Gasto Público Total em Educação em Relação ao PIB, utilizou-se o valor do Produto Interno Bruto atualizado da Conta Nacional de acordo com a nova metodologia divulgada em março de 2007 pelo IBGE; 
6 - Para a apuração dos dados financeiros dos municípios, utilizou-se a seguinte metodologia: coletaram-se os dados das receitas vinculadas à educação, agrupados por Estado da Federação. Do total 
das receitas vinculadas à educação, aplica-se o percentual mínimo exigido dos municípios para empregarem em educação, de acordo com a respectiva Constituição Estadual. Aos valores dos 
recursos que são aplicados na Educação de acordo com a Lei, somam-se os valores do salário-educação transferidos pela União e o 
efeito redistributivo do Fundef ou Fundeb, em que os repasses 
de recursos dos municípios para o fundo são diferentes do retorno destes recursos;
7 - Para os anos de 2000 a 2003, estão computados na área educacional os valores despendidos pelo Governo Federal para o Programa Bolsa-Escola;
8 - A Educação Terciária corresponde aos níveis de Educação Superior, abrangendo cursos superiores em Tecnologia, demais cursos de Graduação (exceto cursos sequenciais) e cursos 
de pós-graduação - Mestrado, Mestrado Profissional e Doutorado (excetuando-se as especializações).</t>
  </si>
  <si>
    <t>Tabela 4. Estimativa do Percentual do Investimento Público Total em 7ducação por Nível de Ensino em Relação ao Produto Interno Bruto (PIB) - Brasil 2000 - 2007</t>
  </si>
  <si>
    <t>Tabela 5. Estimativa do Percentual do Investimento Direto em Educação por Esfera de Governo em Relação ao Produto 
Interno Bruto (PIB) - Brasil 2000 - 2007</t>
  </si>
  <si>
    <t>Notas: 
1 - Utilizaram-se as seguintes naturezas de despesa: Pessoal ativo, encargos sociais, outras despesas correntes, despesas de capital e Pesquisa e Desenvolvimento (P &amp; D);
2 - Não se incluem nestas informações as despesas com aposentadorias e pensões, investimentos com bolsas de estudo, financiamento estudantil e despesas com juros, amortizações e encargos da dívida da área educacional;
3 - As despesas com Educação Especial, Educação de Jovens e Adultos e Educação Indígena foram distribuídas na Educação Infantil, no Ensino Fundamental e no Ensino Médio, dependendo do nível ao qual fazem referência. No ensino médio estão computados os valores da educação profissional (concomitante, subsequente e integrado);
4 - Para o Gasto Público Total em Educação em Relação ao PIB, utilizou-se o valor do Produto Interno Bruto atualizado da Conta Nacional de acordo com a nova metodologia divulgada em março de 2007 pelo IBGE;
5 - Para a apuração dos dados financeiros dos municípios, utilizou-se a seguinte metodologia: coletaram-se os dados das receitas vinculadas à educação, agrupados por Estado  da Federação. Do total 
das receitas vinculadas à educação, aplica-se o percentual mínimo exigido dos municípios para empregarem em educação, de acordo com a respectiva Constituição Estadual. Aos valores dos 
recursos que são aplicados na Educação de acordo com a Lei, somam-se os valores do salário-educação transferidos pela União e o 
efeito redistributivo do Fundef ou Fundeb, em que os repasses 
de recursos dos municípios para o fundo são diferentes do retorno destes recursos;
6 - Para os anos de 2000 a 2003, estão computados na área educacional os valores despendidos pelo Governo Federal para o Programa Bolsa-Escola;</t>
  </si>
  <si>
    <t>Tabela 6. Estimativa do Percentual do Investimento Público Direto em Educação por Nível de Ensino em Relação ao Produto Interno Bruto (PIB) - Brasil 2000 - 2007</t>
  </si>
  <si>
    <t>Notas: 
1 - Utilizaram-se as seguintes Naturezas de Despesas: Pessoal ativo, estimativa para complemento da aposentadoria futura do pessoal ativo, encargos sociais, investimentos em bolsas de estudo, financiamento estudantil, outras despesas correntes, despesas de capital, Pesquisa e Desenvolvimento (P &amp; D), outras transferências correntes e de capital ao setor privado;
2 - Não se incluem nestas informações as despesas com aposentadorias e pensões, juros, amortizações e encargos da dívida da área educacional;
3 - As despesas com Educação Especial, Educação de Jovens e Adultos e Educação Indígena foram distribuídas na Educação Infantil, no Ensino Fundamental e no Ensino Médio, dependendo do nível ao qual fazem referência. No ensino médio estão computados os valores da educação profissional (concomitante, subsequente e integrado);
4 - Estes dados referem-se aos gastos consolidados do Governo Federal, dos Estados e do Distrito Federal e dos Municípios; 
5 - Para o Gasto Público Total em Educação em Relação ao PIB, utilizou-se o valor do Produto Interno Bruto atualizado da Conta Nacional de acordo com a nova metodologia divulgada em março de 2007 pelo IBGE;
6 - Para a apuração dos dados financeiros dos municípios, utilizou-se a seguinte metodologia: coletaram-se os dados das receitas vinculadas à educação, agrupados por Estado da Federação. 
Do total das receitas vinculadas à educação, aplica-se o percentual mínimo exigido dos municípios para empregarem em educação, de acordo com a respectiva Constituição Estadual. Aos 
valores dos recursos que são aplicados na Educação de acordo com a Lei, somam-se os valores do salário-educação transferidos pela União e o 
efeito redistributivo do Fundef ou Fundeb, em que os 
repasses de recursos dos municípios para o fundo são diferentes do retorno destes recursos;
7 - Para os anos de 2000 a 2003, estão computados na área educacional os valores despendidos pelo Governo Federal para o Programa Bolsa-Escola; 
8 - A Educação Terciária corresponde aos níveis de Educação Superior, abrangendo cursos superiores em Tecnologia, demais cursos de Graduação (exceto cursos 
sequenciais) e cursos de pós-graduação - Mestrado, Mestrado Profissional e Doutorado (excetuando-se as especializações); 
9 - Nos dados enviados para a Organização para a Cooperação e Desenvolvimento Econômicos (OCDE) nos anos anteriores a 2004, não estão computados os valores do 
complemento para a aposentadoria futura do pessoal ativo.</t>
  </si>
  <si>
    <t>Notas: 
1 - Utilizaram-se as seguintes Naturezas de Despesas: Pessoal ativo, estimativa para complemento da aposentadoria futura do pessoal ativo, encargos sociais, investimentos em bolsas de estudo, financiamento estudantil, outras despesas correntes, despesas de capital, Pesquisa e Desenvolvimento (P &amp; D), outras transferências correntes e de capital ao setor privado;
2 - Não se incluem nestas informações as despesas com aposentadorias e pensões, juros, amortizações e encargos da dívida da área educacional;
3 - As despesas com Educação Especial, Educação de Jovens e Adultos e Educação Indígena foram distribuídas na Educação Infantil, no Ensino Fundamental e no Ensino Médio, dependendo do nível ao qual fazem referência. No ensino médio estão computados os valores da educação profissional (concomitante, subsequente e integrado);
4 - Para o Gasto Público Total em Educação em Relação ao PIB, utilizou-se o valor do Produto Interno Bruto atualizado da Conta Nacional de acordo com a nova metodologia divulgada em março de 2007 pelo IBGE;
5 - Para a apuração dos dados financeiros dos municípios, utilizou-se a seguinte metodologia: coletaram-se os dados das receitas vinculadas à educação, agrupados por Estado da Federação. 
Do total das receitas vinculadas à educação, aplica-se o percentual mínimo exigido dos municípios para empregarem em educação, de acordo com a respectiva Constituição Estadual. Aos 
valores dos recursos que são aplicados na Educação de acordo com a Lei, somam-se os valores do salário-educação transferidos pela União e o efeito redistributivo do Fundef ou Fundeb, em que os 
repasses de recursos dos municípios para o fundo são diferentes do retorno destes recursos;
6 - Para os anos de 2000 a 2003, estão computados na área educacional os valores despendidos pelo Governo Federal para o Programa Bolsa-Escola;
7 - Nos dados enviados para a Organização para a Cooperação e Desenvolvimento Econômicos (OCDE) nos anos anteriores a 2004, não estão computados os valores do 
complemento para a aposentadoria futura do pessoal ativo.</t>
  </si>
  <si>
    <t>Tabela 1. Estimativa do Investimento Público Direto em Educação por Estudante e Nível de Ensino com Valores Corrigidos para 2007 pelo Índice Nacional de Preços ao Consumidor Amplo (IPCA) - Brasil 2000 - 2007</t>
  </si>
  <si>
    <t>Tabela 2. Estimativa do Investimento Público Direto em Educação por Estudante e Nível de Ensino - Valores Nominais - Brasil 2000 - 2007</t>
  </si>
  <si>
    <t>Notas: 
1 - Utilizaram-se as seguintes naturezas de despesa: Pessoal ativo, encargos sociais, outras despesas correntes, despesas de capital e Pesquisa e Desenvolvimento (P &amp; D);
2 - Não se incluem nestas informações as despesas com aposentadorias e pensões, investimentos com bolsas de estudo, financiamento estudantil e despesas com juros, amortizações e encargos da dívida da área educacional;
3 - As despesas com Educação Especial, Educação de Jovens e Adultos e Educação Indígena foram distribuídas na Educação Infantil, no Ensino Fundamental e no Ensino Médio, dependendo do nível ao qual fazem referência. No ensino médio estão computados os valores da educação profissional (concomitante, subsequente e integrado);
4 - Estes dados referem-se aos gastos consolidados do Governo Federal, dos Estados e do Distrito Federal e dos Municípios;
5 - Para a apuração dos dados financeiros dos municípios, utilizou-se a seguinte metodologia: coletaram-se os dados das receitas vinculadas à educação, agrupados por Estado da Federação. Do total das 
receitas vinculadas à educação, aplica-se o percentual mínimo exigido dos municípios para empregarem em educação, de acordo com a respectiva Constituição Estadual. Aos valores dos recursos 
que são aplicados na Educação de acordo com a Lei, somam-se os valores do salário-educação transferidos pela União e o efeito redistributivo do Fundef ou Fundeb, em que os repasses de recursos dos 
municípios para o fundo são diferentes do retorno destes recursos;
6 - A Educação Terciária corresponde aos níveis de Educação Superior, abrangendo cursos superiores em Tecnologia, demais cursos de Graduação (exceto cursos sequenciais) 
e cursos de pós-graduação - Mestrado, Mestrado Profissional e Doutorado (excetuando-se as especializações).</t>
  </si>
  <si>
    <t>Notas: 
1 - Utilizaram-se as seguintes naturezas de despesa: Pessoal ativo, encargos sociais, outras despesas correntes, despesas de capital e Pesquisa e Desenvolvimento (P &amp; D);
2 - Não se incluem nestas informações as despesas com aposentadorias e pensões, investimentos com bolsas de estudo, financiamento estudantil e despesas com juros, amortizações e encargos da dívida da área educacional;
3 - As despesas com Educação Especial, Educação de Jovens e Adultos e Educação Indígena foram distribuídas na Educação Infantil, no Ensino Fundamental e no Ensino Médio, dependendo do nível ao qual fazem referência. No ensino médio estão computados os valores da educação profissional (concomitante, subsequente e integrado);
4 - Estes dados referem-se aos gastos consolidados do Governo Federal, dos Estados e do Distrito Federal e dos Municípios;
5 - Para a apuração dos dados financeiros dos municípios, utilizou-se a seguinte metodologia: coletaram-se os dados das receitas vinculadas à educação, agrupados por Estado da Federação. Do total das 
receitas vinculadas à educação, aplica-se o percentual mínimo exigido dos municípios para empregarem em educação, de acordo com a respectiva Constituição Estadual. Aos valores dos 
recursos que são aplicados na Educação de acordo com a Lei, somam-se os valores do salário-educação transferidos pela União e o efeito 
redistributivo do Fundef ou Fundeb, em que os repasses de 
recursos dos municípios para o fundo são diferentes do retorno destes recursos;
6 - A Educação Terciária corresponde aos níveis de Educação Superior, abrangendo cursos superiores em Tecnologia, demais cursos de Graduação (exceto cursos sequenciais) 
e cursos de pós-graduação - Mestrado, Mestrado Profissional e Doutorado (excetuando-se as especializações).</t>
  </si>
  <si>
    <t>Tabela 3. Estimativa do Percentual do Investimento Total em Educação por Esfera de Governo, em Relação ao Produto Interno Bruto (PIB) - Brasil 2000 - 2007</t>
  </si>
  <si>
    <r>
      <t xml:space="preserve">                                          Investimento Público Direto por Estudante                                    </t>
    </r>
    <r>
      <rPr>
        <sz val="8"/>
        <rFont val="Arial"/>
        <family val="2"/>
      </rPr>
      <t xml:space="preserve">  R$1,00</t>
    </r>
  </si>
  <si>
    <r>
      <t xml:space="preserve">                                          Investimento Público Direto por Estudante                                     </t>
    </r>
    <r>
      <rPr>
        <sz val="8"/>
        <rFont val="Arial"/>
        <family val="2"/>
      </rPr>
      <t xml:space="preserve">  R$1,00</t>
    </r>
  </si>
  <si>
    <t>Esfera de Governo</t>
  </si>
  <si>
    <t>Níveis de Ensino</t>
  </si>
  <si>
    <t>Educação Infantil</t>
  </si>
  <si>
    <t>Ensino Fundamental</t>
  </si>
  <si>
    <t>Ensino Médio</t>
  </si>
  <si>
    <t>Ano</t>
  </si>
  <si>
    <t>Educação Básica</t>
  </si>
  <si>
    <t>Educação Terciária</t>
  </si>
  <si>
    <t>Tabela elaborada pela DTDIE/Inep.</t>
  </si>
  <si>
    <t>De 5ª a 8ª  Séries ou Anos Finais</t>
  </si>
  <si>
    <t>De 1ª a 4ª  Séries ou Anos Iniciais</t>
  </si>
  <si>
    <t>Total</t>
  </si>
  <si>
    <t>Percentual do Investimento Público Total em Relação ao PIB</t>
  </si>
  <si>
    <t>Percentual do Investimento Público Direto em Relação ao PIB</t>
  </si>
  <si>
    <t xml:space="preserve">Fonte: Inep/MEC </t>
  </si>
  <si>
    <r>
      <t>Fonte</t>
    </r>
    <r>
      <rPr>
        <b/>
        <sz val="7"/>
        <rFont val="Arial"/>
        <family val="2"/>
      </rPr>
      <t>:</t>
    </r>
    <r>
      <rPr>
        <sz val="7"/>
        <rFont val="Arial"/>
        <family val="2"/>
      </rPr>
      <t xml:space="preserve"> Inep/MEC </t>
    </r>
  </si>
  <si>
    <t>União</t>
  </si>
  <si>
    <t>Estados e Distrito Federal</t>
  </si>
  <si>
    <t>Municípios</t>
  </si>
  <si>
    <t>Percentual da Educação Terciária sobre a Educação Básica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</si>
</sst>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000"/>
    <numFmt numFmtId="174" formatCode="_-[$€-2]* #,##0.00_-;\-[$€-2]* #,##0.00_-;_-[$€-2]* &quot;-&quot;??_-"/>
    <numFmt numFmtId="175" formatCode="_-* #,##0.00_-;\-* #,##0.00_-;_-* &quot;-&quot;??_-;_-@_-"/>
    <numFmt numFmtId="176" formatCode="#,##0;[Red]#,##0"/>
    <numFmt numFmtId="177" formatCode="0.0"/>
    <numFmt numFmtId="178" formatCode="#,##0.00000"/>
    <numFmt numFmtId="179" formatCode="#,##0.000000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mmm\-yyyy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.0%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00_);_(* \(#,##0.0000000000\);_(* &quot;-&quot;??_);_(@_)"/>
    <numFmt numFmtId="202" formatCode="_(* #,##0.000000000_);_(* \(#,##0.000000000\);_(* &quot;-&quot;??_);_(@_)"/>
    <numFmt numFmtId="203" formatCode="#,##0.000"/>
  </numFmts>
  <fonts count="27">
    <font>
      <sz val="10"/>
      <name val="Times New Roman"/>
      <family val="0"/>
    </font>
    <font>
      <sz val="8"/>
      <name val="Arial"/>
      <family val="2"/>
    </font>
    <font>
      <b/>
      <sz val="8"/>
      <color indexed="8"/>
      <name val="MS Sans Serif"/>
      <family val="0"/>
    </font>
    <font>
      <sz val="11"/>
      <name val="µ¸¿ò"/>
      <family val="0"/>
    </font>
    <font>
      <sz val="8"/>
      <color indexed="8"/>
      <name val="MS Sans Serif"/>
      <family val="0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0"/>
    </font>
    <font>
      <b/>
      <sz val="8"/>
      <color indexed="12"/>
      <name val="Arial"/>
      <family val="2"/>
    </font>
    <font>
      <sz val="10"/>
      <color indexed="8"/>
      <name val="MS Sans Serif"/>
      <family val="0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0"/>
    </font>
    <font>
      <b/>
      <sz val="8.5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/>
      <protection/>
    </xf>
    <xf numFmtId="0" fontId="2" fillId="3" borderId="2">
      <alignment horizontal="right" vertical="top" wrapText="1"/>
      <protection/>
    </xf>
    <xf numFmtId="0" fontId="3" fillId="0" borderId="0">
      <alignment/>
      <protection/>
    </xf>
    <xf numFmtId="0" fontId="1" fillId="0" borderId="3">
      <alignment/>
      <protection/>
    </xf>
    <xf numFmtId="0" fontId="4" fillId="4" borderId="4">
      <alignment horizontal="left" vertical="top" wrapText="1"/>
      <protection/>
    </xf>
    <xf numFmtId="0" fontId="5" fillId="5" borderId="0">
      <alignment horizontal="center"/>
      <protection/>
    </xf>
    <xf numFmtId="0" fontId="6" fillId="5" borderId="0">
      <alignment horizontal="center" vertical="center"/>
      <protection/>
    </xf>
    <xf numFmtId="0" fontId="7" fillId="6" borderId="0">
      <alignment horizontal="center" wrapText="1"/>
      <protection/>
    </xf>
    <xf numFmtId="0" fontId="8" fillId="5" borderId="0">
      <alignment horizontal="center"/>
      <protection/>
    </xf>
    <xf numFmtId="0" fontId="9" fillId="7" borderId="3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 horizontal="centerContinuous"/>
      <protection/>
    </xf>
    <xf numFmtId="0" fontId="10" fillId="0" borderId="0" applyAlignment="0">
      <protection/>
    </xf>
    <xf numFmtId="0" fontId="11" fillId="0" borderId="0" applyAlignment="0">
      <protection/>
    </xf>
    <xf numFmtId="0" fontId="12" fillId="7" borderId="1">
      <alignment/>
      <protection locked="0"/>
    </xf>
    <xf numFmtId="0" fontId="7" fillId="7" borderId="3">
      <alignment/>
      <protection/>
    </xf>
    <xf numFmtId="0" fontId="7" fillId="5" borderId="0">
      <alignment/>
      <protection/>
    </xf>
    <xf numFmtId="174" fontId="1" fillId="0" borderId="0" applyFont="0" applyFill="0" applyBorder="0" applyAlignment="0" applyProtection="0"/>
    <xf numFmtId="0" fontId="13" fillId="5" borderId="3">
      <alignment horizontal="left"/>
      <protection/>
    </xf>
    <xf numFmtId="0" fontId="14" fillId="5" borderId="0">
      <alignment horizontal="left"/>
      <protection/>
    </xf>
    <xf numFmtId="0" fontId="15" fillId="8" borderId="0">
      <alignment horizontal="left" vertical="top"/>
      <protection/>
    </xf>
    <xf numFmtId="0" fontId="2" fillId="9" borderId="0">
      <alignment horizontal="right" vertical="top" textRotation="90" wrapText="1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>
      <alignment horizontal="center"/>
      <protection/>
    </xf>
    <xf numFmtId="0" fontId="7" fillId="5" borderId="3">
      <alignment horizontal="centerContinuous" wrapText="1"/>
      <protection/>
    </xf>
    <xf numFmtId="0" fontId="21" fillId="8" borderId="0">
      <alignment horizontal="center" wrapText="1"/>
      <protection/>
    </xf>
    <xf numFmtId="0" fontId="7" fillId="5" borderId="3">
      <alignment horizontal="centerContinuous" wrapText="1"/>
      <protection/>
    </xf>
    <xf numFmtId="0" fontId="1" fillId="5" borderId="5">
      <alignment wrapText="1"/>
      <protection/>
    </xf>
    <xf numFmtId="0" fontId="1" fillId="5" borderId="6">
      <alignment/>
      <protection/>
    </xf>
    <xf numFmtId="0" fontId="1" fillId="5" borderId="7">
      <alignment/>
      <protection/>
    </xf>
    <xf numFmtId="0" fontId="1" fillId="5" borderId="8">
      <alignment horizontal="center" wrapText="1"/>
      <protection/>
    </xf>
    <xf numFmtId="0" fontId="4" fillId="4" borderId="9">
      <alignment horizontal="left" vertical="top" wrapText="1"/>
      <protection/>
    </xf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1" fillId="5" borderId="3">
      <alignment/>
      <protection/>
    </xf>
    <xf numFmtId="0" fontId="6" fillId="5" borderId="0">
      <alignment horizontal="right"/>
      <protection/>
    </xf>
    <xf numFmtId="0" fontId="22" fillId="8" borderId="0">
      <alignment horizontal="center"/>
      <protection/>
    </xf>
    <xf numFmtId="0" fontId="4" fillId="9" borderId="3">
      <alignment horizontal="left" vertical="top" wrapText="1"/>
      <protection/>
    </xf>
    <xf numFmtId="0" fontId="23" fillId="9" borderId="10">
      <alignment horizontal="left" vertical="top" wrapText="1"/>
      <protection/>
    </xf>
    <xf numFmtId="0" fontId="4" fillId="9" borderId="11">
      <alignment horizontal="left" vertical="top" wrapText="1"/>
      <protection/>
    </xf>
    <xf numFmtId="0" fontId="4" fillId="9" borderId="10">
      <alignment horizontal="left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10" borderId="0">
      <alignment horizontal="left"/>
      <protection/>
    </xf>
    <xf numFmtId="0" fontId="21" fillId="10" borderId="0">
      <alignment horizontal="left" wrapText="1"/>
      <protection/>
    </xf>
    <xf numFmtId="0" fontId="15" fillId="10" borderId="0">
      <alignment horizontal="left"/>
      <protection/>
    </xf>
    <xf numFmtId="0" fontId="5" fillId="5" borderId="0">
      <alignment horizontal="center"/>
      <protection/>
    </xf>
    <xf numFmtId="0" fontId="24" fillId="5" borderId="0">
      <alignment/>
      <protection/>
    </xf>
    <xf numFmtId="0" fontId="15" fillId="10" borderId="0">
      <alignment horizontal="left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7" borderId="0" xfId="57" applyFont="1" applyFill="1">
      <alignment/>
      <protection/>
    </xf>
    <xf numFmtId="177" fontId="7" fillId="7" borderId="0" xfId="57" applyNumberFormat="1" applyFont="1" applyFill="1">
      <alignment/>
      <protection/>
    </xf>
    <xf numFmtId="0" fontId="7" fillId="7" borderId="3" xfId="56" applyFont="1" applyFill="1" applyBorder="1" applyAlignment="1">
      <alignment horizontal="center" vertical="center" wrapText="1"/>
      <protection/>
    </xf>
    <xf numFmtId="0" fontId="7" fillId="7" borderId="0" xfId="57" applyFont="1" applyFill="1" applyBorder="1">
      <alignment/>
      <protection/>
    </xf>
    <xf numFmtId="0" fontId="7" fillId="7" borderId="0" xfId="57" applyFont="1" applyFill="1" applyBorder="1" applyAlignment="1">
      <alignment horizontal="center" vertical="center" wrapText="1"/>
      <protection/>
    </xf>
    <xf numFmtId="0" fontId="7" fillId="7" borderId="0" xfId="56" applyFont="1" applyFill="1" applyBorder="1" applyAlignment="1">
      <alignment horizontal="center" vertical="center" wrapText="1"/>
      <protection/>
    </xf>
    <xf numFmtId="0" fontId="7" fillId="7" borderId="0" xfId="57" applyFont="1" applyFill="1" applyBorder="1" applyAlignment="1">
      <alignment horizontal="center"/>
      <protection/>
    </xf>
    <xf numFmtId="170" fontId="7" fillId="7" borderId="0" xfId="57" applyNumberFormat="1" applyFont="1" applyFill="1" applyBorder="1" applyAlignment="1">
      <alignment horizontal="center"/>
      <protection/>
    </xf>
    <xf numFmtId="0" fontId="7" fillId="7" borderId="7" xfId="57" applyFont="1" applyFill="1" applyBorder="1">
      <alignment/>
      <protection/>
    </xf>
    <xf numFmtId="0" fontId="7" fillId="7" borderId="12" xfId="57" applyFont="1" applyFill="1" applyBorder="1">
      <alignment/>
      <protection/>
    </xf>
    <xf numFmtId="177" fontId="7" fillId="7" borderId="0" xfId="57" applyNumberFormat="1" applyFont="1" applyFill="1" applyBorder="1">
      <alignment/>
      <protection/>
    </xf>
    <xf numFmtId="0" fontId="7" fillId="7" borderId="12" xfId="56" applyFont="1" applyFill="1" applyBorder="1" applyAlignment="1">
      <alignment horizontal="center" vertical="center" wrapText="1"/>
      <protection/>
    </xf>
    <xf numFmtId="0" fontId="25" fillId="7" borderId="0" xfId="57" applyFont="1" applyFill="1" applyBorder="1">
      <alignment/>
      <protection/>
    </xf>
    <xf numFmtId="0" fontId="25" fillId="7" borderId="0" xfId="57" applyFont="1" applyFill="1">
      <alignment/>
      <protection/>
    </xf>
    <xf numFmtId="3" fontId="7" fillId="7" borderId="7" xfId="57" applyNumberFormat="1" applyFont="1" applyFill="1" applyBorder="1" applyAlignment="1">
      <alignment horizontal="center"/>
      <protection/>
    </xf>
    <xf numFmtId="0" fontId="7" fillId="7" borderId="7" xfId="57" applyFont="1" applyFill="1" applyBorder="1" applyAlignment="1">
      <alignment horizontal="center"/>
      <protection/>
    </xf>
    <xf numFmtId="3" fontId="20" fillId="7" borderId="7" xfId="56" applyNumberFormat="1" applyFont="1" applyFill="1" applyBorder="1" applyAlignment="1">
      <alignment horizontal="center"/>
      <protection/>
    </xf>
    <xf numFmtId="0" fontId="25" fillId="7" borderId="0" xfId="57" applyFont="1" applyFill="1" applyBorder="1" applyAlignment="1">
      <alignment horizontal="left" indent="1"/>
      <protection/>
    </xf>
    <xf numFmtId="0" fontId="25" fillId="7" borderId="0" xfId="57" applyFont="1" applyFill="1" applyAlignment="1">
      <alignment horizontal="left" indent="1"/>
      <protection/>
    </xf>
    <xf numFmtId="181" fontId="7" fillId="7" borderId="0" xfId="67" applyNumberFormat="1" applyFont="1" applyFill="1" applyBorder="1" applyAlignment="1">
      <alignment/>
    </xf>
    <xf numFmtId="3" fontId="7" fillId="7" borderId="0" xfId="56" applyNumberFormat="1" applyFont="1" applyFill="1" applyBorder="1" applyAlignment="1">
      <alignment horizontal="right"/>
      <protection/>
    </xf>
    <xf numFmtId="3" fontId="20" fillId="7" borderId="0" xfId="56" applyNumberFormat="1" applyFont="1" applyFill="1" applyBorder="1" applyAlignment="1">
      <alignment horizontal="right"/>
      <protection/>
    </xf>
    <xf numFmtId="3" fontId="20" fillId="7" borderId="0" xfId="57" applyNumberFormat="1" applyFont="1" applyFill="1" applyBorder="1" applyAlignment="1">
      <alignment horizontal="right"/>
      <protection/>
    </xf>
    <xf numFmtId="3" fontId="7" fillId="7" borderId="0" xfId="57" applyNumberFormat="1" applyFont="1" applyFill="1" applyBorder="1" applyAlignment="1">
      <alignment horizontal="right"/>
      <protection/>
    </xf>
    <xf numFmtId="0" fontId="25" fillId="7" borderId="0" xfId="56" applyFont="1" applyFill="1" applyBorder="1" applyAlignment="1">
      <alignment horizontal="left" indent="1"/>
      <protection/>
    </xf>
    <xf numFmtId="0" fontId="7" fillId="7" borderId="0" xfId="57" applyNumberFormat="1" applyFont="1" applyFill="1">
      <alignment/>
      <protection/>
    </xf>
    <xf numFmtId="170" fontId="20" fillId="7" borderId="0" xfId="57" applyNumberFormat="1" applyFont="1" applyFill="1" applyBorder="1" applyAlignment="1">
      <alignment horizontal="center"/>
      <protection/>
    </xf>
    <xf numFmtId="177" fontId="20" fillId="7" borderId="0" xfId="57" applyNumberFormat="1" applyFont="1" applyFill="1" applyBorder="1" applyAlignment="1">
      <alignment horizontal="center"/>
      <protection/>
    </xf>
    <xf numFmtId="177" fontId="7" fillId="7" borderId="0" xfId="57" applyNumberFormat="1" applyFont="1" applyFill="1" applyBorder="1" applyAlignment="1">
      <alignment horizontal="center"/>
      <protection/>
    </xf>
    <xf numFmtId="180" fontId="7" fillId="7" borderId="0" xfId="67" applyNumberFormat="1" applyFont="1" applyFill="1" applyBorder="1" applyAlignment="1">
      <alignment/>
    </xf>
    <xf numFmtId="0" fontId="7" fillId="7" borderId="5" xfId="57" applyFont="1" applyFill="1" applyBorder="1">
      <alignment/>
      <protection/>
    </xf>
    <xf numFmtId="4" fontId="7" fillId="7" borderId="0" xfId="57" applyNumberFormat="1" applyFont="1" applyFill="1" applyBorder="1" applyAlignment="1">
      <alignment horizontal="center"/>
      <protection/>
    </xf>
    <xf numFmtId="181" fontId="20" fillId="7" borderId="0" xfId="67" applyNumberFormat="1" applyFont="1" applyFill="1" applyBorder="1" applyAlignment="1">
      <alignment/>
    </xf>
    <xf numFmtId="201" fontId="0" fillId="0" borderId="0" xfId="67" applyNumberFormat="1" applyAlignment="1">
      <alignment/>
    </xf>
    <xf numFmtId="179" fontId="25" fillId="7" borderId="0" xfId="57" applyNumberFormat="1" applyFont="1" applyFill="1" applyBorder="1">
      <alignment/>
      <protection/>
    </xf>
    <xf numFmtId="0" fontId="25" fillId="0" borderId="0" xfId="56" applyFont="1" applyFill="1" applyBorder="1" applyAlignment="1">
      <alignment horizontal="left" vertical="center" wrapText="1" indent="1"/>
      <protection/>
    </xf>
    <xf numFmtId="0" fontId="26" fillId="0" borderId="0" xfId="56" applyFont="1" applyFill="1" applyBorder="1" applyAlignment="1">
      <alignment horizontal="left" vertical="center" wrapText="1" indent="1"/>
      <protection/>
    </xf>
    <xf numFmtId="0" fontId="7" fillId="7" borderId="0" xfId="57" applyFont="1" applyFill="1" applyAlignment="1">
      <alignment horizontal="center" vertical="center" wrapText="1"/>
      <protection/>
    </xf>
    <xf numFmtId="0" fontId="7" fillId="7" borderId="11" xfId="57" applyFont="1" applyFill="1" applyBorder="1" applyAlignment="1">
      <alignment horizontal="center" vertical="center" wrapText="1"/>
      <protection/>
    </xf>
    <xf numFmtId="0" fontId="7" fillId="7" borderId="10" xfId="57" applyFont="1" applyFill="1" applyBorder="1" applyAlignment="1">
      <alignment horizontal="center" vertical="center" wrapText="1"/>
      <protection/>
    </xf>
    <xf numFmtId="0" fontId="7" fillId="7" borderId="5" xfId="57" applyFont="1" applyFill="1" applyBorder="1" applyAlignment="1">
      <alignment horizontal="center" vertical="center" wrapText="1"/>
      <protection/>
    </xf>
    <xf numFmtId="0" fontId="20" fillId="7" borderId="8" xfId="56" applyFont="1" applyFill="1" applyBorder="1" applyAlignment="1">
      <alignment horizontal="center" vertical="center" wrapText="1"/>
      <protection/>
    </xf>
    <xf numFmtId="0" fontId="20" fillId="7" borderId="3" xfId="56" applyFont="1" applyFill="1" applyBorder="1" applyAlignment="1">
      <alignment horizontal="center" vertical="center" wrapText="1"/>
      <protection/>
    </xf>
    <xf numFmtId="0" fontId="7" fillId="7" borderId="3" xfId="56" applyFont="1" applyFill="1" applyBorder="1" applyAlignment="1">
      <alignment horizontal="center" vertical="center" wrapText="1"/>
      <protection/>
    </xf>
    <xf numFmtId="0" fontId="7" fillId="7" borderId="13" xfId="56" applyFont="1" applyFill="1" applyBorder="1" applyAlignment="1">
      <alignment horizontal="center" vertical="center" wrapText="1"/>
      <protection/>
    </xf>
    <xf numFmtId="169" fontId="7" fillId="7" borderId="13" xfId="53" applyFont="1" applyFill="1" applyBorder="1" applyAlignment="1">
      <alignment horizontal="center" vertical="center" wrapText="1"/>
    </xf>
    <xf numFmtId="169" fontId="7" fillId="7" borderId="8" xfId="53" applyFont="1" applyFill="1" applyBorder="1" applyAlignment="1">
      <alignment horizontal="center" vertical="center" wrapText="1"/>
    </xf>
    <xf numFmtId="0" fontId="7" fillId="7" borderId="14" xfId="57" applyFont="1" applyFill="1" applyBorder="1" applyAlignment="1">
      <alignment horizontal="center" vertical="center" wrapText="1"/>
      <protection/>
    </xf>
    <xf numFmtId="0" fontId="7" fillId="7" borderId="15" xfId="57" applyFont="1" applyFill="1" applyBorder="1" applyAlignment="1">
      <alignment horizontal="center" vertical="center" wrapText="1"/>
      <protection/>
    </xf>
    <xf numFmtId="0" fontId="7" fillId="7" borderId="7" xfId="57" applyFont="1" applyFill="1" applyBorder="1" applyAlignment="1">
      <alignment horizontal="center" vertical="center" wrapText="1"/>
      <protection/>
    </xf>
    <xf numFmtId="0" fontId="20" fillId="7" borderId="13" xfId="56" applyFont="1" applyFill="1" applyBorder="1" applyAlignment="1">
      <alignment horizontal="center" vertical="center" wrapText="1"/>
      <protection/>
    </xf>
    <xf numFmtId="0" fontId="7" fillId="7" borderId="3" xfId="57" applyFont="1" applyFill="1" applyBorder="1" applyAlignment="1">
      <alignment horizontal="center" vertical="center" wrapText="1"/>
      <protection/>
    </xf>
    <xf numFmtId="169" fontId="7" fillId="7" borderId="14" xfId="53" applyFont="1" applyFill="1" applyBorder="1" applyAlignment="1">
      <alignment horizontal="center" vertical="center" wrapText="1"/>
    </xf>
    <xf numFmtId="169" fontId="7" fillId="7" borderId="15" xfId="53" applyFont="1" applyFill="1" applyBorder="1" applyAlignment="1">
      <alignment horizontal="center" vertical="center" wrapText="1"/>
    </xf>
    <xf numFmtId="0" fontId="7" fillId="7" borderId="0" xfId="56" applyFont="1" applyFill="1" applyBorder="1" applyAlignment="1">
      <alignment horizontal="center" vertical="center" wrapText="1"/>
      <protection/>
    </xf>
    <xf numFmtId="169" fontId="7" fillId="7" borderId="0" xfId="53" applyFont="1" applyFill="1" applyBorder="1" applyAlignment="1">
      <alignment horizontal="center" vertical="center" wrapText="1"/>
    </xf>
    <xf numFmtId="0" fontId="7" fillId="7" borderId="11" xfId="56" applyFont="1" applyFill="1" applyBorder="1" applyAlignment="1">
      <alignment horizontal="center" vertical="center" wrapText="1"/>
      <protection/>
    </xf>
    <xf numFmtId="0" fontId="7" fillId="7" borderId="12" xfId="57" applyFont="1" applyFill="1" applyBorder="1" applyAlignment="1">
      <alignment horizontal="center" vertical="center" wrapText="1"/>
      <protection/>
    </xf>
    <xf numFmtId="0" fontId="7" fillId="7" borderId="0" xfId="57" applyFont="1" applyFill="1" applyBorder="1" applyAlignment="1">
      <alignment horizontal="center" vertical="center" wrapText="1"/>
      <protection/>
    </xf>
    <xf numFmtId="0" fontId="20" fillId="7" borderId="6" xfId="56" applyFont="1" applyFill="1" applyBorder="1" applyAlignment="1">
      <alignment horizontal="center" vertical="center" wrapText="1"/>
      <protection/>
    </xf>
    <xf numFmtId="0" fontId="26" fillId="7" borderId="0" xfId="57" applyFont="1" applyFill="1" applyAlignment="1">
      <alignment horizontal="left" vertical="top" wrapText="1" indent="1"/>
      <protection/>
    </xf>
    <xf numFmtId="0" fontId="25" fillId="7" borderId="0" xfId="57" applyFont="1" applyFill="1" applyAlignment="1">
      <alignment horizontal="left" vertical="center" wrapText="1" indent="1"/>
      <protection/>
    </xf>
    <xf numFmtId="0" fontId="26" fillId="7" borderId="0" xfId="57" applyFont="1" applyFill="1" applyAlignment="1">
      <alignment horizontal="left" vertical="center" wrapText="1" indent="1"/>
      <protection/>
    </xf>
  </cellXfs>
  <cellStyles count="68">
    <cellStyle name="Normal" xfId="0"/>
    <cellStyle name="bin" xfId="15"/>
    <cellStyle name="blue" xfId="16"/>
    <cellStyle name="Ç¥ÁØ_ENRL2" xfId="17"/>
    <cellStyle name="cell" xfId="18"/>
    <cellStyle name="Code additions" xfId="19"/>
    <cellStyle name="Col&amp;RowHeadings" xfId="20"/>
    <cellStyle name="ColCodes" xfId="21"/>
    <cellStyle name="ColTitles" xfId="22"/>
    <cellStyle name="column" xfId="23"/>
    <cellStyle name="DataEntryCells" xfId="24"/>
    <cellStyle name="Dezimal [0]_DIAGRAM" xfId="25"/>
    <cellStyle name="Dezimal_DIAGRAM" xfId="26"/>
    <cellStyle name="Didier" xfId="27"/>
    <cellStyle name="Didier - Title" xfId="28"/>
    <cellStyle name="Didier subtitles" xfId="29"/>
    <cellStyle name="ErrRpt_DataEntryCells" xfId="30"/>
    <cellStyle name="ErrRpt-DataEntryCells" xfId="31"/>
    <cellStyle name="ErrRpt-GreyBackground" xfId="32"/>
    <cellStyle name="Euro" xfId="33"/>
    <cellStyle name="formula" xfId="34"/>
    <cellStyle name="gap" xfId="35"/>
    <cellStyle name="Grey_background" xfId="36"/>
    <cellStyle name="GreyBackground" xfId="37"/>
    <cellStyle name="Hipervínculo" xfId="38"/>
    <cellStyle name="Hipervínculo visitado" xfId="39"/>
    <cellStyle name="Hyperlink" xfId="40"/>
    <cellStyle name="Followed Hyperlink" xfId="41"/>
    <cellStyle name="ISC" xfId="42"/>
    <cellStyle name="isced" xfId="43"/>
    <cellStyle name="ISCED Titles" xfId="44"/>
    <cellStyle name="isced_8gradk" xfId="45"/>
    <cellStyle name="level1a" xfId="46"/>
    <cellStyle name="level2" xfId="47"/>
    <cellStyle name="level2a" xfId="48"/>
    <cellStyle name="level3" xfId="49"/>
    <cellStyle name="Line titles-Rows" xfId="50"/>
    <cellStyle name="Migliaia (0)_conti99" xfId="51"/>
    <cellStyle name="Milliers_DemCHL1_24JAN" xfId="52"/>
    <cellStyle name="Currency" xfId="53"/>
    <cellStyle name="Currency [0]" xfId="54"/>
    <cellStyle name="Normál_8gradk" xfId="55"/>
    <cellStyle name="Normal_Consolidado_F_E_M_97" xfId="56"/>
    <cellStyle name="Normal_Gasto Publico_SerieHistorica" xfId="57"/>
    <cellStyle name="Percent" xfId="58"/>
    <cellStyle name="Prozent_SubCatperStud" xfId="59"/>
    <cellStyle name="row" xfId="60"/>
    <cellStyle name="RowCodes" xfId="61"/>
    <cellStyle name="Row-Col Headings" xfId="62"/>
    <cellStyle name="RowTitles" xfId="63"/>
    <cellStyle name="RowTitles1-Detail" xfId="64"/>
    <cellStyle name="RowTitles-Col2" xfId="65"/>
    <cellStyle name="RowTitles-Detail" xfId="66"/>
    <cellStyle name="Comma" xfId="67"/>
    <cellStyle name="Comma [0]" xfId="68"/>
    <cellStyle name="Standard_DIAGRAM" xfId="69"/>
    <cellStyle name="Sub-titles" xfId="70"/>
    <cellStyle name="Sub-titles Cols" xfId="71"/>
    <cellStyle name="Sub-titles rows" xfId="72"/>
    <cellStyle name="temp" xfId="73"/>
    <cellStyle name="title1" xfId="74"/>
    <cellStyle name="Titles" xfId="75"/>
    <cellStyle name="Tusental (0)_Blad2" xfId="76"/>
    <cellStyle name="Tusental_Blad2" xfId="77"/>
    <cellStyle name="Valuta (0)_Blad2" xfId="78"/>
    <cellStyle name="Valuta_Blad2" xfId="79"/>
    <cellStyle name="Währung [0]_DIAGRAM" xfId="80"/>
    <cellStyle name="Währung_DIAGRAM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Percentual Educação Terciária sobre a Educação Básica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aluno_real!$A$8:$A$15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aluno_real!$I$8:$I$15</c:f>
              <c:numCache>
                <c:ptCount val="8"/>
                <c:pt idx="0">
                  <c:v>11.054433219400751</c:v>
                </c:pt>
                <c:pt idx="1">
                  <c:v>10.535586654574303</c:v>
                </c:pt>
                <c:pt idx="2">
                  <c:v>10.081415203784786</c:v>
                </c:pt>
                <c:pt idx="3">
                  <c:v>8.991732045582513</c:v>
                </c:pt>
                <c:pt idx="4">
                  <c:v>8.234399774711829</c:v>
                </c:pt>
                <c:pt idx="5">
                  <c:v>7.891191582233757</c:v>
                </c:pt>
                <c:pt idx="6">
                  <c:v>6.667482623349443</c:v>
                </c:pt>
                <c:pt idx="7">
                  <c:v>6.146276357087602</c:v>
                </c:pt>
              </c:numCache>
            </c:numRef>
          </c:val>
          <c:smooth val="0"/>
        </c:ser>
        <c:marker val="1"/>
        <c:axId val="64500168"/>
        <c:axId val="43630601"/>
      </c:lineChart>
      <c:catAx>
        <c:axId val="6450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30601"/>
        <c:crosses val="autoZero"/>
        <c:auto val="1"/>
        <c:lblOffset val="100"/>
        <c:noMultiLvlLbl val="0"/>
      </c:catAx>
      <c:valAx>
        <c:axId val="43630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001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16</xdr:row>
      <xdr:rowOff>76200</xdr:rowOff>
    </xdr:from>
    <xdr:to>
      <xdr:col>8</xdr:col>
      <xdr:colOff>771525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552825" y="3276600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p.gov.br/CGEE\Indicadores%20Gastos\Gastos_WEI\2002\Gasto%20%%20PIB_Paises_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moreno\Configura&#231;&#245;es%20locais\Temporary%20Internet%20Files\OLKBF\DOCUME~1\pdarvill\CONFIG~1\Temp\Book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p.gov.br/DOCUME~1\pdarvill\CONFIG~1\Temp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p.gov.br/DOCUME~1\pdarvill\CONFIG~1\Temp\01DE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p.gov.br/education\Data_Repository\Country_Data\WEI\WEI_2000-2001\Chile\Sent\Book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p.gov.br/applic\uoe\ind2002\calcul_B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p.gov.br/unzipped\WEItables2002\Final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uska\Configura&#231;&#245;es%20locais\Temp\Doc_Matr_Turma_95_V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moreno\Configura&#231;&#245;es%20locais\Temporary%20Internet%20Files\OLKBF\DOCUME~1\pdarvill\CONFIG~1\Temp\01D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cAtGlance_Paises 20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untry_Re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ry_Re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untry_Repor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AC"/>
      <sheetName val="AM"/>
      <sheetName val="RR"/>
      <sheetName val="PA"/>
      <sheetName val="AP"/>
      <sheetName val="TO"/>
      <sheetName val="MA"/>
      <sheetName val="PI"/>
      <sheetName val="CE"/>
      <sheetName val="RN"/>
      <sheetName val="PB"/>
      <sheetName val="PE"/>
      <sheetName val="AL"/>
      <sheetName val="SE"/>
      <sheetName val="BA"/>
      <sheetName val="MG"/>
      <sheetName val="ES"/>
      <sheetName val="RJ"/>
      <sheetName val="SP"/>
      <sheetName val="PR"/>
      <sheetName val="SC"/>
      <sheetName val="RS"/>
      <sheetName val="MS"/>
      <sheetName val="MT"/>
      <sheetName val="GO"/>
      <sheetName val="DF"/>
      <sheetName val="Brasi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13"/>
  </sheetPr>
  <dimension ref="A1:I19"/>
  <sheetViews>
    <sheetView showGridLines="0" zoomScaleSheetLayoutView="75" workbookViewId="0" topLeftCell="B1">
      <selection activeCell="K13" sqref="K13"/>
    </sheetView>
  </sheetViews>
  <sheetFormatPr defaultColWidth="9.33203125" defaultRowHeight="12.75"/>
  <cols>
    <col min="1" max="1" width="21" style="1" customWidth="1"/>
    <col min="2" max="2" width="17.33203125" style="1" customWidth="1"/>
    <col min="3" max="8" width="15.33203125" style="1" customWidth="1"/>
    <col min="9" max="9" width="16.5" style="1" customWidth="1"/>
    <col min="10" max="10" width="10.16015625" style="1" customWidth="1"/>
    <col min="11" max="16384" width="10.66015625" style="1" customWidth="1"/>
  </cols>
  <sheetData>
    <row r="1" spans="1:8" ht="25.5" customHeight="1">
      <c r="A1" s="38" t="s">
        <v>7</v>
      </c>
      <c r="B1" s="38"/>
      <c r="C1" s="38"/>
      <c r="D1" s="38"/>
      <c r="E1" s="38"/>
      <c r="F1" s="38"/>
      <c r="G1" s="38"/>
      <c r="H1" s="38"/>
    </row>
    <row r="2" ht="6.75" customHeight="1">
      <c r="G2" s="2"/>
    </row>
    <row r="3" spans="1:9" ht="12.75" customHeight="1">
      <c r="A3" s="39" t="s">
        <v>19</v>
      </c>
      <c r="B3" s="40" t="s">
        <v>12</v>
      </c>
      <c r="C3" s="41"/>
      <c r="D3" s="41"/>
      <c r="E3" s="41"/>
      <c r="F3" s="41"/>
      <c r="G3" s="41"/>
      <c r="H3" s="41"/>
      <c r="I3" s="31"/>
    </row>
    <row r="4" spans="1:8" ht="12.75" customHeight="1">
      <c r="A4" s="39"/>
      <c r="B4" s="42" t="s">
        <v>25</v>
      </c>
      <c r="C4" s="49" t="s">
        <v>15</v>
      </c>
      <c r="D4" s="50"/>
      <c r="E4" s="50"/>
      <c r="F4" s="50"/>
      <c r="G4" s="50"/>
      <c r="H4" s="50"/>
    </row>
    <row r="5" spans="1:9" s="4" customFormat="1" ht="12.75" customHeight="1">
      <c r="A5" s="39"/>
      <c r="B5" s="43"/>
      <c r="C5" s="44" t="s">
        <v>20</v>
      </c>
      <c r="D5" s="44" t="s">
        <v>16</v>
      </c>
      <c r="E5" s="40" t="s">
        <v>17</v>
      </c>
      <c r="F5" s="39"/>
      <c r="G5" s="44" t="s">
        <v>18</v>
      </c>
      <c r="H5" s="46" t="s">
        <v>21</v>
      </c>
      <c r="I5" s="48" t="s">
        <v>33</v>
      </c>
    </row>
    <row r="6" spans="1:9" s="4" customFormat="1" ht="52.5" customHeight="1">
      <c r="A6" s="39"/>
      <c r="B6" s="43"/>
      <c r="C6" s="45"/>
      <c r="D6" s="44"/>
      <c r="E6" s="3" t="s">
        <v>24</v>
      </c>
      <c r="F6" s="3" t="s">
        <v>23</v>
      </c>
      <c r="G6" s="44"/>
      <c r="H6" s="47"/>
      <c r="I6" s="49"/>
    </row>
    <row r="7" spans="1:8" s="4" customFormat="1" ht="4.5" customHeight="1">
      <c r="A7" s="5"/>
      <c r="B7" s="6"/>
      <c r="C7" s="12"/>
      <c r="D7" s="6"/>
      <c r="E7" s="6"/>
      <c r="F7" s="6"/>
      <c r="G7" s="6"/>
      <c r="H7" s="10"/>
    </row>
    <row r="8" spans="1:9" s="4" customFormat="1" ht="15" customHeight="1">
      <c r="A8" s="7">
        <v>2000</v>
      </c>
      <c r="B8" s="33">
        <v>1574.3569249581622</v>
      </c>
      <c r="C8" s="20">
        <v>1310.3704183039752</v>
      </c>
      <c r="D8" s="20">
        <v>1498.6076685393764</v>
      </c>
      <c r="E8" s="20">
        <v>1288.9820511752353</v>
      </c>
      <c r="F8" s="20">
        <v>1315.350874607808</v>
      </c>
      <c r="G8" s="20">
        <v>1249.8768816565926</v>
      </c>
      <c r="H8" s="20">
        <v>14485.40228181952</v>
      </c>
      <c r="I8" s="30">
        <f aca="true" t="shared" si="0" ref="I8:I15">H8/C8</f>
        <v>11.054433219400751</v>
      </c>
    </row>
    <row r="9" spans="1:9" s="4" customFormat="1" ht="15" customHeight="1">
      <c r="A9" s="7">
        <v>2001</v>
      </c>
      <c r="B9" s="33">
        <v>1630.138036360225</v>
      </c>
      <c r="C9" s="20">
        <v>1358.879432157554</v>
      </c>
      <c r="D9" s="20">
        <v>1353.2858520611826</v>
      </c>
      <c r="E9" s="20">
        <v>1274.0083845035208</v>
      </c>
      <c r="F9" s="20">
        <v>1433.0564596734464</v>
      </c>
      <c r="G9" s="20">
        <v>1422.1896887932392</v>
      </c>
      <c r="H9" s="20">
        <v>14316.592010614631</v>
      </c>
      <c r="I9" s="30">
        <f t="shared" si="0"/>
        <v>10.535586654574303</v>
      </c>
    </row>
    <row r="10" spans="1:9" s="4" customFormat="1" ht="15" customHeight="1">
      <c r="A10" s="7">
        <v>2002</v>
      </c>
      <c r="B10" s="33">
        <v>1625.687609392486</v>
      </c>
      <c r="C10" s="20">
        <v>1346.3202427179342</v>
      </c>
      <c r="D10" s="20">
        <v>1274.319827013346</v>
      </c>
      <c r="E10" s="20">
        <v>1487.7291549926338</v>
      </c>
      <c r="F10" s="20">
        <v>1381.5507124854175</v>
      </c>
      <c r="G10" s="20">
        <v>1000.9943756763764</v>
      </c>
      <c r="H10" s="20">
        <v>13572.813364099806</v>
      </c>
      <c r="I10" s="30">
        <f t="shared" si="0"/>
        <v>10.081415203784786</v>
      </c>
    </row>
    <row r="11" spans="1:9" s="4" customFormat="1" ht="15" customHeight="1">
      <c r="A11" s="7">
        <v>2003</v>
      </c>
      <c r="B11" s="33">
        <v>1584.6629312770892</v>
      </c>
      <c r="C11" s="20">
        <v>1322.5629059283806</v>
      </c>
      <c r="D11" s="20">
        <v>1466.5122927769125</v>
      </c>
      <c r="E11" s="20">
        <v>1441.1333406623994</v>
      </c>
      <c r="F11" s="20">
        <v>1369.0996546078056</v>
      </c>
      <c r="G11" s="20">
        <v>901.5216927218079</v>
      </c>
      <c r="H11" s="20">
        <v>11892.13126353495</v>
      </c>
      <c r="I11" s="30">
        <f t="shared" si="0"/>
        <v>8.991732045582513</v>
      </c>
    </row>
    <row r="12" spans="1:9" s="4" customFormat="1" ht="15" customHeight="1">
      <c r="A12" s="7">
        <v>2004</v>
      </c>
      <c r="B12" s="33">
        <v>1722.7814473675248</v>
      </c>
      <c r="C12" s="20">
        <v>1462.0320856429068</v>
      </c>
      <c r="D12" s="20">
        <v>1562.7205280124942</v>
      </c>
      <c r="E12" s="20">
        <v>1547.186437612611</v>
      </c>
      <c r="F12" s="20">
        <v>1564.1238050110512</v>
      </c>
      <c r="G12" s="20">
        <v>1069.4829358477134</v>
      </c>
      <c r="H12" s="20">
        <v>12038.956676639416</v>
      </c>
      <c r="I12" s="30">
        <f t="shared" si="0"/>
        <v>8.234399774711829</v>
      </c>
    </row>
    <row r="13" spans="1:9" s="4" customFormat="1" ht="15" customHeight="1">
      <c r="A13" s="7">
        <v>2005</v>
      </c>
      <c r="B13" s="33">
        <v>1831.451195325195</v>
      </c>
      <c r="C13" s="20">
        <v>1551.4609932028382</v>
      </c>
      <c r="D13" s="20">
        <v>1479.135403686286</v>
      </c>
      <c r="E13" s="20">
        <v>1730.9761625780309</v>
      </c>
      <c r="F13" s="20">
        <v>1648.3625030664937</v>
      </c>
      <c r="G13" s="20">
        <v>1081.8407532671297</v>
      </c>
      <c r="H13" s="20">
        <v>12242.87592972626</v>
      </c>
      <c r="I13" s="30">
        <f t="shared" si="0"/>
        <v>7.891191582233757</v>
      </c>
    </row>
    <row r="14" spans="1:9" s="4" customFormat="1" ht="15" customHeight="1">
      <c r="A14" s="7">
        <v>2006</v>
      </c>
      <c r="B14" s="33">
        <v>2132.7861790786533</v>
      </c>
      <c r="C14" s="20">
        <v>1851.88928898965</v>
      </c>
      <c r="D14" s="20">
        <v>1600.9492425108158</v>
      </c>
      <c r="E14" s="20">
        <v>1906.37640408999</v>
      </c>
      <c r="F14" s="20">
        <v>2093.2861539839437</v>
      </c>
      <c r="G14" s="20">
        <v>1480.210895727803</v>
      </c>
      <c r="H14" s="20">
        <v>12347.439654705446</v>
      </c>
      <c r="I14" s="30">
        <f t="shared" si="0"/>
        <v>6.667482623349443</v>
      </c>
    </row>
    <row r="15" spans="1:9" s="4" customFormat="1" ht="15" customHeight="1">
      <c r="A15" s="7">
        <v>2007</v>
      </c>
      <c r="B15" s="33">
        <v>2335.1946114377492</v>
      </c>
      <c r="C15" s="20">
        <v>2004.8473973511939</v>
      </c>
      <c r="D15" s="20">
        <v>1646.79174438555</v>
      </c>
      <c r="E15" s="20">
        <v>2166.07678135737</v>
      </c>
      <c r="F15" s="20">
        <v>2316.554289086</v>
      </c>
      <c r="G15" s="20">
        <v>1572.49701436985</v>
      </c>
      <c r="H15" s="20">
        <v>12322.346157908256</v>
      </c>
      <c r="I15" s="30">
        <f t="shared" si="0"/>
        <v>6.146276357087602</v>
      </c>
    </row>
    <row r="16" spans="1:9" s="4" customFormat="1" ht="4.5" customHeight="1">
      <c r="A16" s="16"/>
      <c r="B16" s="17"/>
      <c r="C16" s="15"/>
      <c r="D16" s="15"/>
      <c r="E16" s="15"/>
      <c r="F16" s="15"/>
      <c r="G16" s="15"/>
      <c r="H16" s="15"/>
      <c r="I16" s="9"/>
    </row>
    <row r="17" spans="1:8" ht="10.5" customHeight="1">
      <c r="A17" s="25" t="s">
        <v>28</v>
      </c>
      <c r="B17" s="18"/>
      <c r="C17" s="19"/>
      <c r="D17" s="19"/>
      <c r="E17" s="19"/>
      <c r="F17" s="19"/>
      <c r="G17" s="19"/>
      <c r="H17" s="19"/>
    </row>
    <row r="18" spans="1:8" ht="10.5" customHeight="1">
      <c r="A18" s="18" t="s">
        <v>22</v>
      </c>
      <c r="B18" s="18"/>
      <c r="C18" s="18"/>
      <c r="D18" s="18"/>
      <c r="E18" s="18"/>
      <c r="F18" s="18"/>
      <c r="G18" s="18"/>
      <c r="H18" s="19"/>
    </row>
    <row r="19" spans="1:8" ht="141" customHeight="1">
      <c r="A19" s="36" t="s">
        <v>10</v>
      </c>
      <c r="B19" s="37"/>
      <c r="C19" s="37"/>
      <c r="D19" s="37"/>
      <c r="E19" s="37"/>
      <c r="F19" s="37"/>
      <c r="G19" s="37"/>
      <c r="H19" s="37"/>
    </row>
  </sheetData>
  <mergeCells count="12">
    <mergeCell ref="I5:I6"/>
    <mergeCell ref="C4:H4"/>
    <mergeCell ref="A19:H19"/>
    <mergeCell ref="A1:H1"/>
    <mergeCell ref="A3:A6"/>
    <mergeCell ref="B3:H3"/>
    <mergeCell ref="B4:B6"/>
    <mergeCell ref="D5:D6"/>
    <mergeCell ref="E5:F5"/>
    <mergeCell ref="G5:G6"/>
    <mergeCell ref="C5:C6"/>
    <mergeCell ref="H5:H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indexed="43"/>
  </sheetPr>
  <dimension ref="A1:H19"/>
  <sheetViews>
    <sheetView showGridLines="0" workbookViewId="0" topLeftCell="A1">
      <selection activeCell="E20" sqref="E20"/>
    </sheetView>
  </sheetViews>
  <sheetFormatPr defaultColWidth="9.33203125" defaultRowHeight="12.75"/>
  <cols>
    <col min="1" max="1" width="21" style="1" customWidth="1"/>
    <col min="2" max="2" width="17.33203125" style="1" customWidth="1"/>
    <col min="3" max="8" width="15.33203125" style="1" customWidth="1"/>
    <col min="9" max="16384" width="10.66015625" style="1" customWidth="1"/>
  </cols>
  <sheetData>
    <row r="1" spans="1:8" ht="25.5" customHeight="1">
      <c r="A1" s="38" t="s">
        <v>8</v>
      </c>
      <c r="B1" s="38"/>
      <c r="C1" s="38"/>
      <c r="D1" s="38"/>
      <c r="E1" s="38"/>
      <c r="F1" s="38"/>
      <c r="G1" s="38"/>
      <c r="H1" s="38"/>
    </row>
    <row r="2" ht="6.75" customHeight="1">
      <c r="G2" s="2"/>
    </row>
    <row r="3" spans="1:8" ht="12.75" customHeight="1">
      <c r="A3" s="39" t="s">
        <v>19</v>
      </c>
      <c r="B3" s="40" t="s">
        <v>13</v>
      </c>
      <c r="C3" s="41"/>
      <c r="D3" s="41"/>
      <c r="E3" s="41"/>
      <c r="F3" s="41"/>
      <c r="G3" s="41"/>
      <c r="H3" s="41"/>
    </row>
    <row r="4" spans="1:8" ht="12.75" customHeight="1">
      <c r="A4" s="39"/>
      <c r="B4" s="43" t="s">
        <v>25</v>
      </c>
      <c r="C4" s="40" t="s">
        <v>15</v>
      </c>
      <c r="D4" s="41"/>
      <c r="E4" s="41"/>
      <c r="F4" s="41"/>
      <c r="G4" s="41"/>
      <c r="H4" s="41"/>
    </row>
    <row r="5" spans="1:8" s="4" customFormat="1" ht="12.75">
      <c r="A5" s="39"/>
      <c r="B5" s="43"/>
      <c r="C5" s="44" t="s">
        <v>20</v>
      </c>
      <c r="D5" s="44" t="s">
        <v>16</v>
      </c>
      <c r="E5" s="52" t="s">
        <v>17</v>
      </c>
      <c r="F5" s="52"/>
      <c r="G5" s="44" t="s">
        <v>18</v>
      </c>
      <c r="H5" s="53" t="s">
        <v>21</v>
      </c>
    </row>
    <row r="6" spans="1:8" s="4" customFormat="1" ht="38.25">
      <c r="A6" s="39"/>
      <c r="B6" s="51"/>
      <c r="C6" s="45"/>
      <c r="D6" s="44"/>
      <c r="E6" s="3" t="s">
        <v>24</v>
      </c>
      <c r="F6" s="3" t="s">
        <v>23</v>
      </c>
      <c r="G6" s="44"/>
      <c r="H6" s="54"/>
    </row>
    <row r="7" spans="1:8" s="4" customFormat="1" ht="4.5" customHeight="1">
      <c r="A7" s="5"/>
      <c r="B7" s="12"/>
      <c r="C7" s="12"/>
      <c r="D7" s="6"/>
      <c r="E7" s="6"/>
      <c r="F7" s="6"/>
      <c r="G7" s="6"/>
      <c r="H7" s="10"/>
    </row>
    <row r="8" spans="1:8" s="4" customFormat="1" ht="15" customHeight="1">
      <c r="A8" s="7">
        <v>2000</v>
      </c>
      <c r="B8" s="22">
        <v>970.2791232512714</v>
      </c>
      <c r="C8" s="21">
        <v>807.583744480414</v>
      </c>
      <c r="D8" s="21">
        <v>923.5947145636364</v>
      </c>
      <c r="E8" s="21">
        <v>794.4020537364289</v>
      </c>
      <c r="F8" s="21">
        <v>810.6532090340144</v>
      </c>
      <c r="G8" s="21">
        <v>770.3014644776434</v>
      </c>
      <c r="H8" s="21">
        <v>8927.380572432337</v>
      </c>
    </row>
    <row r="9" spans="1:8" s="4" customFormat="1" ht="15" customHeight="1">
      <c r="A9" s="7">
        <v>2001</v>
      </c>
      <c r="B9" s="22">
        <v>1081.7143283653756</v>
      </c>
      <c r="C9" s="21">
        <v>901.7146520719618</v>
      </c>
      <c r="D9" s="21">
        <v>898.0029076661849</v>
      </c>
      <c r="E9" s="21">
        <v>845.3965819067301</v>
      </c>
      <c r="F9" s="21">
        <v>950.9364674702763</v>
      </c>
      <c r="G9" s="21">
        <v>943.7255801085961</v>
      </c>
      <c r="H9" s="21">
        <v>9500.092854603472</v>
      </c>
    </row>
    <row r="10" spans="1:8" s="4" customFormat="1" ht="15" customHeight="1">
      <c r="A10" s="7">
        <v>2002</v>
      </c>
      <c r="B10" s="22">
        <v>1213.9299205509208</v>
      </c>
      <c r="C10" s="21">
        <v>1005.3213273178758</v>
      </c>
      <c r="D10" s="21">
        <v>951.5573332940999</v>
      </c>
      <c r="E10" s="21">
        <v>1110.9138831392042</v>
      </c>
      <c r="F10" s="21">
        <v>1031.6285471790118</v>
      </c>
      <c r="G10" s="21">
        <v>747.4603459583695</v>
      </c>
      <c r="H10" s="21">
        <v>10135.061713911535</v>
      </c>
    </row>
    <row r="11" spans="1:8" s="4" customFormat="1" ht="15" customHeight="1">
      <c r="A11" s="7">
        <v>2003</v>
      </c>
      <c r="B11" s="22">
        <v>1329.0248087976645</v>
      </c>
      <c r="C11" s="21">
        <v>1116.0159076110265</v>
      </c>
      <c r="D11" s="21">
        <v>1196.9124651402901</v>
      </c>
      <c r="E11" s="21">
        <v>1176.1991139548459</v>
      </c>
      <c r="F11" s="21">
        <v>1117.4079144719642</v>
      </c>
      <c r="G11" s="21">
        <v>937.7555870819242</v>
      </c>
      <c r="H11" s="21">
        <v>9705.912604017154</v>
      </c>
    </row>
    <row r="12" spans="1:8" s="4" customFormat="1" ht="15" customHeight="1">
      <c r="A12" s="7">
        <v>2004</v>
      </c>
      <c r="B12" s="23">
        <v>1512.9310628787211</v>
      </c>
      <c r="C12" s="24">
        <v>1283.9433351656216</v>
      </c>
      <c r="D12" s="24">
        <v>1372.367013262803</v>
      </c>
      <c r="E12" s="24">
        <v>1358.7251157746095</v>
      </c>
      <c r="F12" s="24">
        <v>1373.5993584126677</v>
      </c>
      <c r="G12" s="24">
        <v>939.2102273536691</v>
      </c>
      <c r="H12" s="24">
        <v>10572.502709830547</v>
      </c>
    </row>
    <row r="13" spans="1:8" s="4" customFormat="1" ht="15" customHeight="1">
      <c r="A13" s="7">
        <v>2005</v>
      </c>
      <c r="B13" s="22">
        <v>1699.8797543884377</v>
      </c>
      <c r="C13" s="21">
        <v>1440.004046409001</v>
      </c>
      <c r="D13" s="21">
        <v>1372.8743267324876</v>
      </c>
      <c r="E13" s="21">
        <v>1606.6228472841824</v>
      </c>
      <c r="F13" s="21">
        <v>1529.9441524884596</v>
      </c>
      <c r="G13" s="21">
        <v>1004.1213211933806</v>
      </c>
      <c r="H13" s="21">
        <v>11363.347809405255</v>
      </c>
    </row>
    <row r="14" spans="1:8" s="4" customFormat="1" ht="15" customHeight="1">
      <c r="A14" s="7">
        <v>2006</v>
      </c>
      <c r="B14" s="22">
        <v>2042</v>
      </c>
      <c r="C14" s="21">
        <v>1773</v>
      </c>
      <c r="D14" s="21">
        <v>1533</v>
      </c>
      <c r="E14" s="21">
        <v>1825</v>
      </c>
      <c r="F14" s="21">
        <v>2004</v>
      </c>
      <c r="G14" s="21">
        <v>1417</v>
      </c>
      <c r="H14" s="21">
        <v>11820</v>
      </c>
    </row>
    <row r="15" spans="1:8" s="4" customFormat="1" ht="15" customHeight="1">
      <c r="A15" s="7">
        <v>2007</v>
      </c>
      <c r="B15" s="22">
        <v>2335.1946114377492</v>
      </c>
      <c r="C15" s="21">
        <v>2004.8473973511939</v>
      </c>
      <c r="D15" s="21">
        <v>1646.79174438555</v>
      </c>
      <c r="E15" s="21">
        <v>2166.07678135737</v>
      </c>
      <c r="F15" s="21">
        <v>2316.554289086</v>
      </c>
      <c r="G15" s="21">
        <v>1572.49701436985</v>
      </c>
      <c r="H15" s="21">
        <v>12322.346157908256</v>
      </c>
    </row>
    <row r="16" spans="1:8" ht="3.75" customHeight="1">
      <c r="A16" s="9"/>
      <c r="B16" s="9"/>
      <c r="C16" s="9"/>
      <c r="D16" s="9"/>
      <c r="E16" s="9"/>
      <c r="F16" s="9"/>
      <c r="G16" s="9"/>
      <c r="H16" s="9"/>
    </row>
    <row r="17" spans="1:8" ht="10.5" customHeight="1">
      <c r="A17" s="25" t="s">
        <v>29</v>
      </c>
      <c r="B17" s="18"/>
      <c r="C17" s="19"/>
      <c r="D17" s="19"/>
      <c r="E17" s="19"/>
      <c r="F17" s="19"/>
      <c r="G17" s="19"/>
      <c r="H17" s="19"/>
    </row>
    <row r="18" spans="1:8" ht="10.5" customHeight="1">
      <c r="A18" s="18" t="s">
        <v>22</v>
      </c>
      <c r="B18" s="18"/>
      <c r="C18" s="18"/>
      <c r="D18" s="18"/>
      <c r="E18" s="18"/>
      <c r="F18" s="18"/>
      <c r="G18" s="18"/>
      <c r="H18" s="19"/>
    </row>
    <row r="19" spans="1:8" ht="131.25" customHeight="1">
      <c r="A19" s="36" t="s">
        <v>9</v>
      </c>
      <c r="B19" s="37"/>
      <c r="C19" s="37"/>
      <c r="D19" s="37"/>
      <c r="E19" s="37"/>
      <c r="F19" s="37"/>
      <c r="G19" s="37"/>
      <c r="H19" s="37"/>
    </row>
  </sheetData>
  <mergeCells count="11">
    <mergeCell ref="A1:H1"/>
    <mergeCell ref="D5:D6"/>
    <mergeCell ref="E5:F5"/>
    <mergeCell ref="G5:G6"/>
    <mergeCell ref="C5:C6"/>
    <mergeCell ref="B3:H3"/>
    <mergeCell ref="H5:H6"/>
    <mergeCell ref="C4:H4"/>
    <mergeCell ref="A3:A6"/>
    <mergeCell ref="B4:B6"/>
    <mergeCell ref="A19:H1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indexed="13"/>
  </sheetPr>
  <dimension ref="A1:I21"/>
  <sheetViews>
    <sheetView showGridLines="0" workbookViewId="0" topLeftCell="A4">
      <selection activeCell="F13" sqref="F13"/>
    </sheetView>
  </sheetViews>
  <sheetFormatPr defaultColWidth="9.33203125" defaultRowHeight="12.75"/>
  <cols>
    <col min="1" max="1" width="14.5" style="1" customWidth="1"/>
    <col min="2" max="2" width="19" style="1" customWidth="1"/>
    <col min="3" max="5" width="17.33203125" style="1" customWidth="1"/>
    <col min="6" max="8" width="14.33203125" style="1" customWidth="1"/>
    <col min="9" max="16384" width="10.66015625" style="1" customWidth="1"/>
  </cols>
  <sheetData>
    <row r="1" spans="1:8" ht="25.5" customHeight="1">
      <c r="A1" s="38" t="s">
        <v>11</v>
      </c>
      <c r="B1" s="38"/>
      <c r="C1" s="38"/>
      <c r="D1" s="38"/>
      <c r="E1" s="38"/>
      <c r="F1" s="38"/>
      <c r="G1" s="38"/>
      <c r="H1" s="38"/>
    </row>
    <row r="2" spans="6:9" ht="12.75">
      <c r="F2" s="4"/>
      <c r="G2" s="11"/>
      <c r="H2" s="4"/>
      <c r="I2" s="4"/>
    </row>
    <row r="3" spans="1:9" ht="12.75" customHeight="1">
      <c r="A3" s="39" t="s">
        <v>19</v>
      </c>
      <c r="B3" s="40" t="s">
        <v>26</v>
      </c>
      <c r="C3" s="41"/>
      <c r="D3" s="41"/>
      <c r="E3" s="41"/>
      <c r="F3" s="5"/>
      <c r="G3" s="5"/>
      <c r="H3" s="5"/>
      <c r="I3" s="4"/>
    </row>
    <row r="4" spans="1:9" ht="12.75" customHeight="1">
      <c r="A4" s="39"/>
      <c r="B4" s="51" t="s">
        <v>25</v>
      </c>
      <c r="C4" s="41" t="s">
        <v>14</v>
      </c>
      <c r="D4" s="41"/>
      <c r="E4" s="41"/>
      <c r="F4" s="5"/>
      <c r="G4" s="5"/>
      <c r="H4" s="5"/>
      <c r="I4" s="4"/>
    </row>
    <row r="5" spans="1:9" ht="12.75" customHeight="1">
      <c r="A5" s="39"/>
      <c r="B5" s="60"/>
      <c r="C5" s="57" t="s">
        <v>30</v>
      </c>
      <c r="D5" s="52" t="s">
        <v>31</v>
      </c>
      <c r="E5" s="58" t="s">
        <v>32</v>
      </c>
      <c r="F5" s="5"/>
      <c r="G5" s="5"/>
      <c r="H5" s="4"/>
      <c r="I5" s="4"/>
    </row>
    <row r="6" spans="1:8" s="4" customFormat="1" ht="12.75">
      <c r="A6" s="39"/>
      <c r="B6" s="60"/>
      <c r="C6" s="57"/>
      <c r="D6" s="52"/>
      <c r="E6" s="59"/>
      <c r="F6" s="55"/>
      <c r="G6" s="55"/>
      <c r="H6" s="56"/>
    </row>
    <row r="7" spans="1:8" s="4" customFormat="1" ht="12.75">
      <c r="A7" s="39"/>
      <c r="B7" s="42"/>
      <c r="C7" s="57"/>
      <c r="D7" s="52"/>
      <c r="E7" s="50"/>
      <c r="F7" s="55"/>
      <c r="G7" s="55"/>
      <c r="H7" s="56"/>
    </row>
    <row r="8" spans="1:7" s="4" customFormat="1" ht="4.5" customHeight="1">
      <c r="A8" s="5"/>
      <c r="B8" s="12"/>
      <c r="C8" s="12"/>
      <c r="D8" s="12"/>
      <c r="E8" s="12"/>
      <c r="F8" s="6"/>
      <c r="G8" s="6"/>
    </row>
    <row r="9" spans="1:7" s="4" customFormat="1" ht="15" customHeight="1">
      <c r="A9" s="7">
        <v>2000</v>
      </c>
      <c r="B9" s="27">
        <v>4.678208973040707</v>
      </c>
      <c r="C9" s="8">
        <v>0.929281121661882</v>
      </c>
      <c r="D9" s="8">
        <v>1.9702897373592814</v>
      </c>
      <c r="E9" s="8">
        <v>1.778638114019544</v>
      </c>
      <c r="F9" s="6"/>
      <c r="G9" s="6"/>
    </row>
    <row r="10" spans="1:7" s="4" customFormat="1" ht="15" customHeight="1">
      <c r="A10" s="7">
        <v>2001</v>
      </c>
      <c r="B10" s="27">
        <v>4.786732876151186</v>
      </c>
      <c r="C10" s="8">
        <v>0.935826227383315</v>
      </c>
      <c r="D10" s="8">
        <v>2.0076892121867456</v>
      </c>
      <c r="E10" s="8">
        <v>1.8432174365811251</v>
      </c>
      <c r="F10" s="6"/>
      <c r="G10" s="6"/>
    </row>
    <row r="11" spans="1:7" s="4" customFormat="1" ht="15" customHeight="1">
      <c r="A11" s="7">
        <v>2002</v>
      </c>
      <c r="B11" s="27">
        <v>4.769226693463747</v>
      </c>
      <c r="C11" s="8">
        <v>0.8863132968111179</v>
      </c>
      <c r="D11" s="8">
        <v>2.0589707805708675</v>
      </c>
      <c r="E11" s="8">
        <v>1.8239426160817613</v>
      </c>
      <c r="F11" s="6"/>
      <c r="G11" s="6"/>
    </row>
    <row r="12" spans="1:8" s="4" customFormat="1" ht="15" customHeight="1">
      <c r="A12" s="7">
        <v>2003</v>
      </c>
      <c r="B12" s="27">
        <v>4.6123632102805825</v>
      </c>
      <c r="C12" s="8">
        <v>0.9170317950431426</v>
      </c>
      <c r="D12" s="8">
        <v>1.8881510024187798</v>
      </c>
      <c r="E12" s="8">
        <v>1.8071804128186597</v>
      </c>
      <c r="F12" s="8"/>
      <c r="G12" s="8"/>
      <c r="H12" s="8"/>
    </row>
    <row r="13" spans="1:8" s="4" customFormat="1" ht="15" customHeight="1">
      <c r="A13" s="7">
        <v>2004</v>
      </c>
      <c r="B13" s="27">
        <v>4.485489997457654</v>
      </c>
      <c r="C13" s="8">
        <v>0.7717107052294445</v>
      </c>
      <c r="D13" s="8">
        <v>1.8585657484938436</v>
      </c>
      <c r="E13" s="8">
        <v>1.855213543734366</v>
      </c>
      <c r="F13" s="8"/>
      <c r="G13" s="8"/>
      <c r="H13" s="8"/>
    </row>
    <row r="14" spans="1:8" s="4" customFormat="1" ht="15" customHeight="1">
      <c r="A14" s="7">
        <v>2005</v>
      </c>
      <c r="B14" s="27">
        <v>4.54033626671853</v>
      </c>
      <c r="C14" s="8">
        <v>0.817704932911586</v>
      </c>
      <c r="D14" s="8">
        <v>1.8111669005975508</v>
      </c>
      <c r="E14" s="8">
        <v>1.9114644332093926</v>
      </c>
      <c r="F14" s="8"/>
      <c r="G14" s="8"/>
      <c r="H14" s="8"/>
    </row>
    <row r="15" spans="1:8" s="4" customFormat="1" ht="15" customHeight="1">
      <c r="A15" s="7">
        <v>2006</v>
      </c>
      <c r="B15" s="27">
        <v>5</v>
      </c>
      <c r="C15" s="8">
        <v>0.9</v>
      </c>
      <c r="D15" s="8">
        <v>2.2</v>
      </c>
      <c r="E15" s="8">
        <v>2</v>
      </c>
      <c r="F15" s="8"/>
      <c r="G15" s="8"/>
      <c r="H15" s="34"/>
    </row>
    <row r="16" spans="1:8" s="4" customFormat="1" ht="15" customHeight="1">
      <c r="A16" s="7">
        <v>2007</v>
      </c>
      <c r="B16" s="27">
        <v>5.097721434877569</v>
      </c>
      <c r="C16" s="8">
        <v>0.9279349981207352</v>
      </c>
      <c r="D16" s="8">
        <v>2.1334847135591275</v>
      </c>
      <c r="E16" s="8">
        <v>2.0363017231977056</v>
      </c>
      <c r="F16" s="8"/>
      <c r="G16" s="8"/>
      <c r="H16" s="8"/>
    </row>
    <row r="17" spans="1:8" ht="3.75" customHeight="1">
      <c r="A17" s="9"/>
      <c r="B17" s="9"/>
      <c r="C17" s="9"/>
      <c r="D17" s="9"/>
      <c r="E17" s="9"/>
      <c r="F17" s="4"/>
      <c r="G17" s="4"/>
      <c r="H17" s="4"/>
    </row>
    <row r="18" spans="1:8" ht="10.5" customHeight="1">
      <c r="A18" s="25" t="s">
        <v>28</v>
      </c>
      <c r="B18" s="18"/>
      <c r="C18" s="19"/>
      <c r="D18" s="19"/>
      <c r="E18" s="19"/>
      <c r="F18" s="19"/>
      <c r="G18" s="19"/>
      <c r="H18" s="19"/>
    </row>
    <row r="19" spans="1:8" ht="10.5" customHeight="1">
      <c r="A19" s="18" t="s">
        <v>22</v>
      </c>
      <c r="B19" s="18"/>
      <c r="C19" s="18"/>
      <c r="D19" s="18"/>
      <c r="E19" s="18"/>
      <c r="F19" s="18"/>
      <c r="G19" s="18"/>
      <c r="H19" s="19"/>
    </row>
    <row r="20" spans="1:8" ht="147" customHeight="1">
      <c r="A20" s="36" t="s">
        <v>6</v>
      </c>
      <c r="B20" s="36"/>
      <c r="C20" s="36"/>
      <c r="D20" s="36"/>
      <c r="E20" s="36"/>
      <c r="F20" s="36"/>
      <c r="G20" s="36"/>
      <c r="H20" s="36"/>
    </row>
    <row r="21" ht="12.75">
      <c r="A21" s="26"/>
    </row>
  </sheetData>
  <mergeCells count="12">
    <mergeCell ref="B4:B7"/>
    <mergeCell ref="A20:H20"/>
    <mergeCell ref="A1:H1"/>
    <mergeCell ref="A3:A7"/>
    <mergeCell ref="F6:F7"/>
    <mergeCell ref="G6:G7"/>
    <mergeCell ref="H6:H7"/>
    <mergeCell ref="B3:E3"/>
    <mergeCell ref="C5:C7"/>
    <mergeCell ref="D5:D7"/>
    <mergeCell ref="E5:E7"/>
    <mergeCell ref="C4:E4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tabColor indexed="43"/>
  </sheetPr>
  <dimension ref="A1:N46"/>
  <sheetViews>
    <sheetView showGridLines="0" zoomScaleSheetLayoutView="75" workbookViewId="0" topLeftCell="A1">
      <selection activeCell="H15" sqref="H15"/>
    </sheetView>
  </sheetViews>
  <sheetFormatPr defaultColWidth="9.33203125" defaultRowHeight="12.75"/>
  <cols>
    <col min="1" max="1" width="14.5" style="1" customWidth="1"/>
    <col min="2" max="2" width="17.33203125" style="1" customWidth="1"/>
    <col min="3" max="8" width="15.33203125" style="1" customWidth="1"/>
    <col min="9" max="16384" width="10.66015625" style="1" customWidth="1"/>
  </cols>
  <sheetData>
    <row r="1" spans="1:8" ht="25.5" customHeight="1">
      <c r="A1" s="38" t="s">
        <v>1</v>
      </c>
      <c r="B1" s="38"/>
      <c r="C1" s="38"/>
      <c r="D1" s="38"/>
      <c r="E1" s="38"/>
      <c r="F1" s="38"/>
      <c r="G1" s="38"/>
      <c r="H1" s="38"/>
    </row>
    <row r="2" ht="12.75">
      <c r="G2" s="2"/>
    </row>
    <row r="3" spans="1:8" ht="12.75" customHeight="1">
      <c r="A3" s="39" t="s">
        <v>19</v>
      </c>
      <c r="B3" s="40" t="s">
        <v>26</v>
      </c>
      <c r="C3" s="41"/>
      <c r="D3" s="41"/>
      <c r="E3" s="41"/>
      <c r="F3" s="41"/>
      <c r="G3" s="41"/>
      <c r="H3" s="41"/>
    </row>
    <row r="4" spans="1:8" ht="12.75" customHeight="1">
      <c r="A4" s="39"/>
      <c r="B4" s="43" t="s">
        <v>25</v>
      </c>
      <c r="C4" s="40" t="s">
        <v>15</v>
      </c>
      <c r="D4" s="41"/>
      <c r="E4" s="41"/>
      <c r="F4" s="41"/>
      <c r="G4" s="41"/>
      <c r="H4" s="41"/>
    </row>
    <row r="5" spans="1:8" s="4" customFormat="1" ht="12.75">
      <c r="A5" s="39"/>
      <c r="B5" s="43"/>
      <c r="C5" s="44" t="s">
        <v>20</v>
      </c>
      <c r="D5" s="44" t="s">
        <v>16</v>
      </c>
      <c r="E5" s="52" t="s">
        <v>17</v>
      </c>
      <c r="F5" s="52"/>
      <c r="G5" s="44" t="s">
        <v>18</v>
      </c>
      <c r="H5" s="53" t="s">
        <v>21</v>
      </c>
    </row>
    <row r="6" spans="1:8" s="4" customFormat="1" ht="38.25">
      <c r="A6" s="39"/>
      <c r="B6" s="51"/>
      <c r="C6" s="45"/>
      <c r="D6" s="44"/>
      <c r="E6" s="3" t="s">
        <v>24</v>
      </c>
      <c r="F6" s="3" t="s">
        <v>23</v>
      </c>
      <c r="G6" s="44"/>
      <c r="H6" s="54"/>
    </row>
    <row r="7" spans="1:8" s="4" customFormat="1" ht="4.5" customHeight="1">
      <c r="A7" s="5"/>
      <c r="B7" s="12"/>
      <c r="C7" s="12"/>
      <c r="D7" s="6"/>
      <c r="E7" s="6"/>
      <c r="F7" s="6"/>
      <c r="G7" s="6"/>
      <c r="H7" s="10"/>
    </row>
    <row r="8" spans="1:8" s="4" customFormat="1" ht="15" customHeight="1">
      <c r="A8" s="7">
        <v>2000</v>
      </c>
      <c r="B8" s="28">
        <v>4.678208973040707</v>
      </c>
      <c r="C8" s="29">
        <v>3.7386918957637785</v>
      </c>
      <c r="D8" s="29">
        <v>0.3909865586158423</v>
      </c>
      <c r="E8" s="29">
        <v>1.5051008248752065</v>
      </c>
      <c r="F8" s="29">
        <v>1.2243518311134698</v>
      </c>
      <c r="G8" s="29">
        <v>0.6182526811592605</v>
      </c>
      <c r="H8" s="29">
        <v>0.9395170772769288</v>
      </c>
    </row>
    <row r="9" spans="1:8" s="4" customFormat="1" ht="15" customHeight="1">
      <c r="A9" s="7">
        <v>2001</v>
      </c>
      <c r="B9" s="28">
        <v>4.786732876151186</v>
      </c>
      <c r="C9" s="29">
        <v>3.8483111329941764</v>
      </c>
      <c r="D9" s="29">
        <v>0.3753280598036023</v>
      </c>
      <c r="E9" s="29">
        <v>1.4395489409722861</v>
      </c>
      <c r="F9" s="29">
        <v>1.294737044418838</v>
      </c>
      <c r="G9" s="29">
        <v>0.73869708779945</v>
      </c>
      <c r="H9" s="29">
        <v>0.9395170772769288</v>
      </c>
    </row>
    <row r="10" spans="1:8" s="4" customFormat="1" ht="15" customHeight="1">
      <c r="A10" s="7">
        <v>2002</v>
      </c>
      <c r="B10" s="28">
        <v>4.769226693463747</v>
      </c>
      <c r="C10" s="29">
        <v>3.7951124432510106</v>
      </c>
      <c r="D10" s="29">
        <v>0.3514796873685723</v>
      </c>
      <c r="E10" s="29">
        <v>1.6527726574357278</v>
      </c>
      <c r="F10" s="29">
        <v>1.2851206701109505</v>
      </c>
      <c r="G10" s="29">
        <v>0.5057394283357597</v>
      </c>
      <c r="H10" s="29">
        <v>0.9741142502127357</v>
      </c>
    </row>
    <row r="11" spans="1:8" s="4" customFormat="1" ht="15" customHeight="1">
      <c r="A11" s="7">
        <v>2003</v>
      </c>
      <c r="B11" s="28">
        <v>4.612363210280582</v>
      </c>
      <c r="C11" s="29">
        <v>3.71585396737866</v>
      </c>
      <c r="D11" s="29">
        <v>0.39350413189958133</v>
      </c>
      <c r="E11" s="29">
        <v>1.5324905697446565</v>
      </c>
      <c r="F11" s="29">
        <v>1.224244217096088</v>
      </c>
      <c r="G11" s="29">
        <v>0.5656150486383339</v>
      </c>
      <c r="H11" s="29">
        <v>0.8965092429019217</v>
      </c>
    </row>
    <row r="12" spans="1:8" s="4" customFormat="1" ht="15" customHeight="1">
      <c r="A12" s="7">
        <v>2004</v>
      </c>
      <c r="B12" s="28">
        <v>4.485489997457654</v>
      </c>
      <c r="C12" s="29">
        <v>3.641273164819613</v>
      </c>
      <c r="D12" s="29">
        <v>0.39316449764428163</v>
      </c>
      <c r="E12" s="29">
        <v>1.4774020809915303</v>
      </c>
      <c r="F12" s="29">
        <v>1.2506870809750097</v>
      </c>
      <c r="G12" s="29">
        <v>0.5200195052087923</v>
      </c>
      <c r="H12" s="29">
        <v>0.84421683263804</v>
      </c>
    </row>
    <row r="13" spans="1:8" s="4" customFormat="1" ht="15" customHeight="1">
      <c r="A13" s="7">
        <v>2005</v>
      </c>
      <c r="B13" s="28">
        <v>4.54033626671853</v>
      </c>
      <c r="C13" s="29">
        <v>3.666523462292595</v>
      </c>
      <c r="D13" s="29">
        <v>0.3711947455136293</v>
      </c>
      <c r="E13" s="29">
        <v>1.539647883590803</v>
      </c>
      <c r="F13" s="29">
        <v>1.253448046781405</v>
      </c>
      <c r="G13" s="29">
        <v>0.5022327864067583</v>
      </c>
      <c r="H13" s="29">
        <v>0.8738128044259339</v>
      </c>
    </row>
    <row r="14" spans="1:8" s="4" customFormat="1" ht="15" customHeight="1">
      <c r="A14" s="7">
        <v>2006</v>
      </c>
      <c r="B14" s="28">
        <v>5</v>
      </c>
      <c r="C14" s="29">
        <v>4.2</v>
      </c>
      <c r="D14" s="29">
        <v>0.4</v>
      </c>
      <c r="E14" s="29">
        <v>1.6</v>
      </c>
      <c r="F14" s="29">
        <v>1.5</v>
      </c>
      <c r="G14" s="29">
        <v>0.7</v>
      </c>
      <c r="H14" s="29">
        <v>0.8</v>
      </c>
    </row>
    <row r="15" spans="1:8" s="4" customFormat="1" ht="15" customHeight="1">
      <c r="A15" s="7">
        <v>2007</v>
      </c>
      <c r="B15" s="28">
        <v>5.097721434877568</v>
      </c>
      <c r="C15" s="29">
        <f>G15+F15+E15+D15</f>
        <v>4.346316753825712</v>
      </c>
      <c r="D15" s="29">
        <v>0.54644393097048</v>
      </c>
      <c r="E15" s="29">
        <v>1.6293580458854942</v>
      </c>
      <c r="F15" s="29">
        <v>1.4758633704132622</v>
      </c>
      <c r="G15" s="29">
        <v>0.694651406556475</v>
      </c>
      <c r="H15" s="29">
        <v>0.751404681051856</v>
      </c>
    </row>
    <row r="16" spans="1:8" ht="3.75" customHeight="1">
      <c r="A16" s="9"/>
      <c r="B16" s="16"/>
      <c r="C16" s="16"/>
      <c r="D16" s="16"/>
      <c r="E16" s="16"/>
      <c r="F16" s="16"/>
      <c r="G16" s="16"/>
      <c r="H16" s="16"/>
    </row>
    <row r="17" spans="1:8" ht="10.5" customHeight="1">
      <c r="A17" s="25" t="s">
        <v>29</v>
      </c>
      <c r="B17" s="18"/>
      <c r="C17" s="19"/>
      <c r="D17" s="19"/>
      <c r="E17" s="19"/>
      <c r="F17" s="19"/>
      <c r="G17" s="19"/>
      <c r="H17" s="19"/>
    </row>
    <row r="18" spans="1:8" ht="10.5" customHeight="1">
      <c r="A18" s="18" t="s">
        <v>22</v>
      </c>
      <c r="B18" s="18"/>
      <c r="C18" s="18"/>
      <c r="D18" s="18"/>
      <c r="E18" s="18"/>
      <c r="F18" s="18"/>
      <c r="G18" s="18"/>
      <c r="H18" s="19"/>
    </row>
    <row r="19" spans="1:8" ht="183" customHeight="1">
      <c r="A19" s="36" t="s">
        <v>5</v>
      </c>
      <c r="B19" s="37"/>
      <c r="C19" s="37"/>
      <c r="D19" s="37"/>
      <c r="E19" s="37"/>
      <c r="F19" s="37"/>
      <c r="G19" s="37"/>
      <c r="H19" s="37"/>
    </row>
    <row r="34" spans="7:14" ht="12.75">
      <c r="G34" s="61"/>
      <c r="H34" s="61"/>
      <c r="I34" s="61"/>
      <c r="J34" s="61"/>
      <c r="K34" s="61"/>
      <c r="L34" s="61"/>
      <c r="M34" s="61"/>
      <c r="N34" s="61"/>
    </row>
    <row r="35" spans="7:14" ht="12.75">
      <c r="G35" s="61"/>
      <c r="H35" s="61"/>
      <c r="I35" s="61"/>
      <c r="J35" s="61"/>
      <c r="K35" s="61"/>
      <c r="L35" s="61"/>
      <c r="M35" s="61"/>
      <c r="N35" s="61"/>
    </row>
    <row r="36" spans="7:14" ht="12.75">
      <c r="G36" s="61"/>
      <c r="H36" s="61"/>
      <c r="I36" s="61"/>
      <c r="J36" s="61"/>
      <c r="K36" s="61"/>
      <c r="L36" s="61"/>
      <c r="M36" s="61"/>
      <c r="N36" s="61"/>
    </row>
    <row r="37" spans="7:14" ht="12.75">
      <c r="G37" s="61"/>
      <c r="H37" s="61"/>
      <c r="I37" s="61"/>
      <c r="J37" s="61"/>
      <c r="K37" s="61"/>
      <c r="L37" s="61"/>
      <c r="M37" s="61"/>
      <c r="N37" s="61"/>
    </row>
    <row r="38" spans="7:14" ht="12.75">
      <c r="G38" s="61"/>
      <c r="H38" s="61"/>
      <c r="I38" s="61"/>
      <c r="J38" s="61"/>
      <c r="K38" s="61"/>
      <c r="L38" s="61"/>
      <c r="M38" s="61"/>
      <c r="N38" s="61"/>
    </row>
    <row r="39" spans="7:14" ht="12.75">
      <c r="G39" s="61"/>
      <c r="H39" s="61"/>
      <c r="I39" s="61"/>
      <c r="J39" s="61"/>
      <c r="K39" s="61"/>
      <c r="L39" s="61"/>
      <c r="M39" s="61"/>
      <c r="N39" s="61"/>
    </row>
    <row r="40" spans="7:14" ht="12.75">
      <c r="G40" s="61"/>
      <c r="H40" s="61"/>
      <c r="I40" s="61"/>
      <c r="J40" s="61"/>
      <c r="K40" s="61"/>
      <c r="L40" s="61"/>
      <c r="M40" s="61"/>
      <c r="N40" s="61"/>
    </row>
    <row r="41" spans="7:14" ht="12.75">
      <c r="G41" s="61"/>
      <c r="H41" s="61"/>
      <c r="I41" s="61"/>
      <c r="J41" s="61"/>
      <c r="K41" s="61"/>
      <c r="L41" s="61"/>
      <c r="M41" s="61"/>
      <c r="N41" s="61"/>
    </row>
    <row r="42" spans="7:14" ht="12.75">
      <c r="G42" s="61"/>
      <c r="H42" s="61"/>
      <c r="I42" s="61"/>
      <c r="J42" s="61"/>
      <c r="K42" s="61"/>
      <c r="L42" s="61"/>
      <c r="M42" s="61"/>
      <c r="N42" s="61"/>
    </row>
    <row r="43" spans="7:14" ht="12.75">
      <c r="G43" s="61"/>
      <c r="H43" s="61"/>
      <c r="I43" s="61"/>
      <c r="J43" s="61"/>
      <c r="K43" s="61"/>
      <c r="L43" s="61"/>
      <c r="M43" s="61"/>
      <c r="N43" s="61"/>
    </row>
    <row r="44" spans="7:14" ht="12.75">
      <c r="G44" s="61"/>
      <c r="H44" s="61"/>
      <c r="I44" s="61"/>
      <c r="J44" s="61"/>
      <c r="K44" s="61"/>
      <c r="L44" s="61"/>
      <c r="M44" s="61"/>
      <c r="N44" s="61"/>
    </row>
    <row r="45" spans="7:14" ht="12.75">
      <c r="G45" s="61"/>
      <c r="H45" s="61"/>
      <c r="I45" s="61"/>
      <c r="J45" s="61"/>
      <c r="K45" s="61"/>
      <c r="L45" s="61"/>
      <c r="M45" s="61"/>
      <c r="N45" s="61"/>
    </row>
    <row r="46" spans="7:14" ht="12.75">
      <c r="G46" s="61"/>
      <c r="H46" s="61"/>
      <c r="I46" s="61"/>
      <c r="J46" s="61"/>
      <c r="K46" s="61"/>
      <c r="L46" s="61"/>
      <c r="M46" s="61"/>
      <c r="N46" s="61"/>
    </row>
  </sheetData>
  <mergeCells count="12">
    <mergeCell ref="G34:N46"/>
    <mergeCell ref="A19:H19"/>
    <mergeCell ref="H5:H6"/>
    <mergeCell ref="A1:H1"/>
    <mergeCell ref="A3:A6"/>
    <mergeCell ref="B3:H3"/>
    <mergeCell ref="B4:B6"/>
    <mergeCell ref="D5:D6"/>
    <mergeCell ref="E5:F5"/>
    <mergeCell ref="C4:H4"/>
    <mergeCell ref="G5:G6"/>
    <mergeCell ref="C5:C6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>
    <tabColor indexed="43"/>
  </sheetPr>
  <dimension ref="A1:H20"/>
  <sheetViews>
    <sheetView showGridLines="0" workbookViewId="0" topLeftCell="A1">
      <selection activeCell="F15" sqref="F15"/>
    </sheetView>
  </sheetViews>
  <sheetFormatPr defaultColWidth="9.33203125" defaultRowHeight="12.75"/>
  <cols>
    <col min="1" max="1" width="14.5" style="1" customWidth="1"/>
    <col min="2" max="2" width="19" style="1" customWidth="1"/>
    <col min="3" max="5" width="17.33203125" style="1" customWidth="1"/>
    <col min="6" max="8" width="14.33203125" style="1" customWidth="1"/>
    <col min="9" max="16384" width="10.66015625" style="1" customWidth="1"/>
  </cols>
  <sheetData>
    <row r="1" spans="1:8" ht="25.5" customHeight="1">
      <c r="A1" s="38" t="s">
        <v>2</v>
      </c>
      <c r="B1" s="38"/>
      <c r="C1" s="38"/>
      <c r="D1" s="38"/>
      <c r="E1" s="38"/>
      <c r="F1" s="38"/>
      <c r="G1" s="38"/>
      <c r="H1" s="38"/>
    </row>
    <row r="2" spans="6:8" ht="12.75">
      <c r="F2" s="4"/>
      <c r="G2" s="11"/>
      <c r="H2" s="4"/>
    </row>
    <row r="3" spans="1:8" ht="12.75" customHeight="1">
      <c r="A3" s="39" t="s">
        <v>19</v>
      </c>
      <c r="B3" s="40" t="s">
        <v>27</v>
      </c>
      <c r="C3" s="41"/>
      <c r="D3" s="41"/>
      <c r="E3" s="41"/>
      <c r="F3" s="5"/>
      <c r="G3" s="5"/>
      <c r="H3" s="5"/>
    </row>
    <row r="4" spans="1:8" ht="12.75" customHeight="1">
      <c r="A4" s="39"/>
      <c r="B4" s="51" t="s">
        <v>25</v>
      </c>
      <c r="C4" s="40" t="s">
        <v>14</v>
      </c>
      <c r="D4" s="41"/>
      <c r="E4" s="41"/>
      <c r="F4" s="5"/>
      <c r="G4" s="5"/>
      <c r="H4" s="5"/>
    </row>
    <row r="5" spans="1:8" ht="16.5" customHeight="1">
      <c r="A5" s="39"/>
      <c r="B5" s="60"/>
      <c r="C5" s="57" t="s">
        <v>30</v>
      </c>
      <c r="D5" s="52" t="s">
        <v>31</v>
      </c>
      <c r="E5" s="58" t="s">
        <v>32</v>
      </c>
      <c r="F5" s="5"/>
      <c r="G5" s="5"/>
      <c r="H5" s="4"/>
    </row>
    <row r="6" spans="1:8" s="4" customFormat="1" ht="12.75" customHeight="1">
      <c r="A6" s="39"/>
      <c r="B6" s="60"/>
      <c r="C6" s="57"/>
      <c r="D6" s="52"/>
      <c r="E6" s="59"/>
      <c r="F6" s="55"/>
      <c r="G6" s="55"/>
      <c r="H6" s="56"/>
    </row>
    <row r="7" spans="1:8" s="4" customFormat="1" ht="21" customHeight="1">
      <c r="A7" s="39"/>
      <c r="B7" s="42"/>
      <c r="C7" s="57"/>
      <c r="D7" s="52"/>
      <c r="E7" s="50"/>
      <c r="F7" s="55"/>
      <c r="G7" s="55"/>
      <c r="H7" s="56"/>
    </row>
    <row r="8" spans="1:7" s="4" customFormat="1" ht="4.5" customHeight="1">
      <c r="A8" s="5"/>
      <c r="B8" s="12"/>
      <c r="C8" s="12"/>
      <c r="D8" s="12"/>
      <c r="E8" s="12"/>
      <c r="F8" s="6"/>
      <c r="G8" s="6"/>
    </row>
    <row r="9" spans="1:7" s="4" customFormat="1" ht="15" customHeight="1">
      <c r="A9" s="7">
        <v>2000</v>
      </c>
      <c r="B9" s="27">
        <v>3.948573432998553</v>
      </c>
      <c r="C9" s="32">
        <v>0.7428290469036407</v>
      </c>
      <c r="D9" s="32">
        <v>1.6584107260644927</v>
      </c>
      <c r="E9" s="32">
        <v>1.5473336600304202</v>
      </c>
      <c r="F9" s="6"/>
      <c r="G9" s="6"/>
    </row>
    <row r="10" spans="1:7" s="4" customFormat="1" ht="15" customHeight="1">
      <c r="A10" s="7">
        <v>2001</v>
      </c>
      <c r="B10" s="27">
        <v>4.048471235723458</v>
      </c>
      <c r="C10" s="32">
        <v>0.7629519812062642</v>
      </c>
      <c r="D10" s="32">
        <v>1.677798248416448</v>
      </c>
      <c r="E10" s="32">
        <v>1.607721006100745</v>
      </c>
      <c r="F10" s="6"/>
      <c r="G10" s="6"/>
    </row>
    <row r="11" spans="1:7" s="4" customFormat="1" ht="14.25" customHeight="1">
      <c r="A11" s="7">
        <v>2002</v>
      </c>
      <c r="B11" s="27">
        <v>4.0872271492760275</v>
      </c>
      <c r="C11" s="32">
        <v>0.7202642994217164</v>
      </c>
      <c r="D11" s="32">
        <v>1.7653187627610094</v>
      </c>
      <c r="E11" s="32">
        <v>1.6016440870933017</v>
      </c>
      <c r="F11" s="6"/>
      <c r="G11" s="6"/>
    </row>
    <row r="12" spans="1:8" s="4" customFormat="1" ht="15" customHeight="1">
      <c r="A12" s="7">
        <v>2003</v>
      </c>
      <c r="B12" s="27">
        <v>3.8634670384567986</v>
      </c>
      <c r="C12" s="32">
        <v>0.6576490870308974</v>
      </c>
      <c r="D12" s="32">
        <v>1.6169126752735967</v>
      </c>
      <c r="E12" s="32">
        <v>1.588905276152304</v>
      </c>
      <c r="F12" s="8"/>
      <c r="G12" s="8"/>
      <c r="H12" s="8"/>
    </row>
    <row r="13" spans="1:8" s="4" customFormat="1" ht="15" customHeight="1">
      <c r="A13" s="7">
        <v>2004</v>
      </c>
      <c r="B13" s="27">
        <v>3.8675014388904234</v>
      </c>
      <c r="C13" s="32">
        <v>0.6162197854610203</v>
      </c>
      <c r="D13" s="32">
        <v>1.6174263765304815</v>
      </c>
      <c r="E13" s="32">
        <v>1.6338552768989223</v>
      </c>
      <c r="F13" s="8"/>
      <c r="G13" s="8"/>
      <c r="H13" s="8"/>
    </row>
    <row r="14" spans="1:8" s="4" customFormat="1" ht="15" customHeight="1">
      <c r="A14" s="7">
        <v>2005</v>
      </c>
      <c r="B14" s="27">
        <v>3.896396490868956</v>
      </c>
      <c r="C14" s="32">
        <v>0.6510325784493499</v>
      </c>
      <c r="D14" s="32">
        <v>1.5609923456001618</v>
      </c>
      <c r="E14" s="32">
        <v>1.6843715668194439</v>
      </c>
      <c r="F14" s="8"/>
      <c r="G14" s="8"/>
      <c r="H14" s="8"/>
    </row>
    <row r="15" spans="1:8" s="4" customFormat="1" ht="15" customHeight="1">
      <c r="A15" s="7">
        <v>2006</v>
      </c>
      <c r="B15" s="27">
        <v>4.4</v>
      </c>
      <c r="C15" s="32">
        <v>0.7431083117485393</v>
      </c>
      <c r="D15" s="32">
        <v>1.8663020648520754</v>
      </c>
      <c r="E15" s="32">
        <v>1.75520787395646</v>
      </c>
      <c r="F15" s="8"/>
      <c r="G15" s="8"/>
      <c r="H15" s="8"/>
    </row>
    <row r="16" spans="1:8" s="4" customFormat="1" ht="15" customHeight="1">
      <c r="A16" s="7">
        <v>2007</v>
      </c>
      <c r="B16" s="27">
        <v>4.591283479974811</v>
      </c>
      <c r="C16" s="32">
        <v>0.8358836954322914</v>
      </c>
      <c r="D16" s="32">
        <v>1.9183884008524479</v>
      </c>
      <c r="E16" s="32">
        <v>1.8370113836900719</v>
      </c>
      <c r="F16" s="8"/>
      <c r="G16" s="8"/>
      <c r="H16" s="8"/>
    </row>
    <row r="17" spans="1:8" ht="3.75" customHeight="1">
      <c r="A17" s="9"/>
      <c r="B17" s="9"/>
      <c r="C17" s="9"/>
      <c r="D17" s="9"/>
      <c r="E17" s="9"/>
      <c r="F17" s="4"/>
      <c r="G17" s="4"/>
      <c r="H17" s="4"/>
    </row>
    <row r="18" spans="1:8" ht="10.5" customHeight="1">
      <c r="A18" s="25" t="s">
        <v>28</v>
      </c>
      <c r="B18" s="18"/>
      <c r="C18" s="19"/>
      <c r="D18" s="19"/>
      <c r="E18" s="19"/>
      <c r="F18" s="19"/>
      <c r="G18" s="19"/>
      <c r="H18" s="19"/>
    </row>
    <row r="19" spans="1:8" ht="10.5" customHeight="1">
      <c r="A19" s="18" t="s">
        <v>22</v>
      </c>
      <c r="B19" s="18"/>
      <c r="C19" s="18"/>
      <c r="D19" s="18"/>
      <c r="E19" s="18"/>
      <c r="F19" s="18"/>
      <c r="G19" s="18"/>
      <c r="H19" s="19"/>
    </row>
    <row r="20" spans="1:8" ht="139.5" customHeight="1">
      <c r="A20" s="36" t="s">
        <v>3</v>
      </c>
      <c r="B20" s="37"/>
      <c r="C20" s="37"/>
      <c r="D20" s="37"/>
      <c r="E20" s="37"/>
      <c r="F20" s="37"/>
      <c r="G20" s="37"/>
      <c r="H20" s="37"/>
    </row>
  </sheetData>
  <mergeCells count="12">
    <mergeCell ref="D5:D7"/>
    <mergeCell ref="E5:E7"/>
    <mergeCell ref="A20:H20"/>
    <mergeCell ref="A1:H1"/>
    <mergeCell ref="A3:A7"/>
    <mergeCell ref="F6:F7"/>
    <mergeCell ref="G6:G7"/>
    <mergeCell ref="H6:H7"/>
    <mergeCell ref="B3:E3"/>
    <mergeCell ref="C5:C7"/>
    <mergeCell ref="B4:B7"/>
    <mergeCell ref="C4:E4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tabColor indexed="13"/>
  </sheetPr>
  <dimension ref="A1:I21"/>
  <sheetViews>
    <sheetView showGridLines="0" zoomScaleSheetLayoutView="75" workbookViewId="0" topLeftCell="A1">
      <selection activeCell="J13" sqref="J13"/>
    </sheetView>
  </sheetViews>
  <sheetFormatPr defaultColWidth="9.33203125" defaultRowHeight="12.75"/>
  <cols>
    <col min="1" max="1" width="14.5" style="1" customWidth="1"/>
    <col min="2" max="2" width="17.33203125" style="1" customWidth="1"/>
    <col min="3" max="8" width="15.33203125" style="1" customWidth="1"/>
    <col min="9" max="16384" width="10.66015625" style="1" customWidth="1"/>
  </cols>
  <sheetData>
    <row r="1" spans="1:8" ht="25.5" customHeight="1">
      <c r="A1" s="38" t="s">
        <v>4</v>
      </c>
      <c r="B1" s="38"/>
      <c r="C1" s="38"/>
      <c r="D1" s="38"/>
      <c r="E1" s="38"/>
      <c r="F1" s="38"/>
      <c r="G1" s="38"/>
      <c r="H1" s="38"/>
    </row>
    <row r="2" ht="12.75">
      <c r="G2" s="2"/>
    </row>
    <row r="3" spans="1:8" ht="12.75" customHeight="1">
      <c r="A3" s="39" t="s">
        <v>19</v>
      </c>
      <c r="B3" s="40" t="s">
        <v>27</v>
      </c>
      <c r="C3" s="41"/>
      <c r="D3" s="41"/>
      <c r="E3" s="41"/>
      <c r="F3" s="41"/>
      <c r="G3" s="41"/>
      <c r="H3" s="41"/>
    </row>
    <row r="4" spans="1:8" ht="12.75" customHeight="1">
      <c r="A4" s="39"/>
      <c r="B4" s="43" t="s">
        <v>25</v>
      </c>
      <c r="C4" s="40" t="s">
        <v>15</v>
      </c>
      <c r="D4" s="41"/>
      <c r="E4" s="41"/>
      <c r="F4" s="41"/>
      <c r="G4" s="41"/>
      <c r="H4" s="41"/>
    </row>
    <row r="5" spans="1:8" s="4" customFormat="1" ht="12.75">
      <c r="A5" s="39"/>
      <c r="B5" s="43"/>
      <c r="C5" s="44" t="s">
        <v>20</v>
      </c>
      <c r="D5" s="44" t="s">
        <v>16</v>
      </c>
      <c r="E5" s="52" t="s">
        <v>17</v>
      </c>
      <c r="F5" s="52"/>
      <c r="G5" s="44" t="s">
        <v>18</v>
      </c>
      <c r="H5" s="53" t="s">
        <v>21</v>
      </c>
    </row>
    <row r="6" spans="1:8" s="4" customFormat="1" ht="38.25">
      <c r="A6" s="39"/>
      <c r="B6" s="51"/>
      <c r="C6" s="45"/>
      <c r="D6" s="44"/>
      <c r="E6" s="3" t="s">
        <v>24</v>
      </c>
      <c r="F6" s="3" t="s">
        <v>23</v>
      </c>
      <c r="G6" s="44"/>
      <c r="H6" s="54"/>
    </row>
    <row r="7" spans="1:8" s="4" customFormat="1" ht="4.5" customHeight="1">
      <c r="A7" s="5"/>
      <c r="B7" s="12"/>
      <c r="C7" s="12"/>
      <c r="D7" s="6"/>
      <c r="E7" s="6"/>
      <c r="F7" s="6"/>
      <c r="G7" s="6"/>
      <c r="H7" s="10"/>
    </row>
    <row r="8" spans="1:8" s="4" customFormat="1" ht="15" customHeight="1">
      <c r="A8" s="7">
        <v>2000</v>
      </c>
      <c r="B8" s="27">
        <v>3.948573432998554</v>
      </c>
      <c r="C8" s="8">
        <v>3.2206299942839114</v>
      </c>
      <c r="D8" s="8">
        <v>0.33998889887583666</v>
      </c>
      <c r="E8" s="8">
        <v>1.3161220978782564</v>
      </c>
      <c r="F8" s="8">
        <v>1.0511522911416078</v>
      </c>
      <c r="G8" s="8">
        <v>0.5133667063882106</v>
      </c>
      <c r="H8" s="8">
        <v>0.7279434387146421</v>
      </c>
    </row>
    <row r="9" spans="1:8" s="4" customFormat="1" ht="15" customHeight="1">
      <c r="A9" s="7">
        <v>2001</v>
      </c>
      <c r="B9" s="27">
        <v>4.048471235723458</v>
      </c>
      <c r="C9" s="8">
        <v>3.3041481211418895</v>
      </c>
      <c r="D9" s="8">
        <v>0.32296480620327994</v>
      </c>
      <c r="E9" s="8">
        <v>1.2555248400051457</v>
      </c>
      <c r="F9" s="8">
        <v>1.1255680798276115</v>
      </c>
      <c r="G9" s="8">
        <v>0.6000903951058515</v>
      </c>
      <c r="H9" s="8">
        <v>0.7443231145815693</v>
      </c>
    </row>
    <row r="10" spans="1:8" s="4" customFormat="1" ht="15" customHeight="1">
      <c r="A10" s="7">
        <v>2002</v>
      </c>
      <c r="B10" s="27">
        <v>4.087227149276027</v>
      </c>
      <c r="C10" s="8">
        <v>3.3075131668772366</v>
      </c>
      <c r="D10" s="8">
        <v>0.3100342442564186</v>
      </c>
      <c r="E10" s="8">
        <v>1.450503206704435</v>
      </c>
      <c r="F10" s="8">
        <v>1.1156414251670126</v>
      </c>
      <c r="G10" s="8">
        <v>0.43133429074937063</v>
      </c>
      <c r="H10" s="8">
        <v>0.7797139823987899</v>
      </c>
    </row>
    <row r="11" spans="1:8" s="4" customFormat="1" ht="15" customHeight="1">
      <c r="A11" s="7">
        <v>2003</v>
      </c>
      <c r="B11" s="27">
        <v>3.8634670384567986</v>
      </c>
      <c r="C11" s="8">
        <v>3.163801778103037</v>
      </c>
      <c r="D11" s="8">
        <v>0.3493981664681119</v>
      </c>
      <c r="E11" s="8">
        <v>1.3026632753945249</v>
      </c>
      <c r="F11" s="8">
        <v>1.0301203713183795</v>
      </c>
      <c r="G11" s="8">
        <v>0.48161996492202075</v>
      </c>
      <c r="H11" s="8">
        <v>0.6996652603537611</v>
      </c>
    </row>
    <row r="12" spans="1:8" s="4" customFormat="1" ht="15" customHeight="1">
      <c r="A12" s="7">
        <v>2004</v>
      </c>
      <c r="B12" s="27">
        <v>3.8675014388904234</v>
      </c>
      <c r="C12" s="8">
        <v>3.2012272406661655</v>
      </c>
      <c r="D12" s="8">
        <v>0.34926673972025085</v>
      </c>
      <c r="E12" s="8">
        <v>1.302829283411176</v>
      </c>
      <c r="F12" s="8">
        <v>1.0973273850681775</v>
      </c>
      <c r="G12" s="8">
        <v>0.4518038324665613</v>
      </c>
      <c r="H12" s="8">
        <v>0.6662741982242578</v>
      </c>
    </row>
    <row r="13" spans="1:8" s="4" customFormat="1" ht="15" customHeight="1">
      <c r="A13" s="7">
        <v>2005</v>
      </c>
      <c r="B13" s="27">
        <v>3.896396490868955</v>
      </c>
      <c r="C13" s="8">
        <v>3.2142794631858504</v>
      </c>
      <c r="D13" s="8">
        <v>0.32958107588757785</v>
      </c>
      <c r="E13" s="8">
        <v>1.3552835036749185</v>
      </c>
      <c r="F13" s="8">
        <v>1.0945294414107678</v>
      </c>
      <c r="G13" s="8">
        <v>0.43488544221258646</v>
      </c>
      <c r="H13" s="8">
        <v>0.6821170276831051</v>
      </c>
    </row>
    <row r="14" spans="1:8" s="4" customFormat="1" ht="15" customHeight="1">
      <c r="A14" s="7">
        <v>2006</v>
      </c>
      <c r="B14" s="27">
        <v>4.4</v>
      </c>
      <c r="C14" s="8">
        <v>3.7</v>
      </c>
      <c r="D14" s="8">
        <v>0.3</v>
      </c>
      <c r="E14" s="8">
        <v>1.4</v>
      </c>
      <c r="F14" s="8">
        <v>1.4</v>
      </c>
      <c r="G14" s="8">
        <v>0.6</v>
      </c>
      <c r="H14" s="8">
        <v>0.7</v>
      </c>
    </row>
    <row r="15" spans="1:8" s="4" customFormat="1" ht="15" customHeight="1">
      <c r="A15" s="7">
        <v>2007</v>
      </c>
      <c r="B15" s="27">
        <v>4.591283479974807</v>
      </c>
      <c r="C15" s="8">
        <f>G15+F15+E15+D15</f>
        <v>3.893852276646495</v>
      </c>
      <c r="D15" s="8">
        <v>0.44644393097048</v>
      </c>
      <c r="E15" s="8">
        <v>1.4622822224582765</v>
      </c>
      <c r="F15" s="8">
        <v>1.42452702755078</v>
      </c>
      <c r="G15" s="8">
        <v>0.5605990956669582</v>
      </c>
      <c r="H15" s="8">
        <v>0.697431203328312</v>
      </c>
    </row>
    <row r="16" spans="1:8" ht="3.75" customHeight="1">
      <c r="A16" s="9"/>
      <c r="B16" s="9"/>
      <c r="C16" s="9"/>
      <c r="D16" s="9"/>
      <c r="E16" s="9"/>
      <c r="F16" s="9"/>
      <c r="G16" s="9"/>
      <c r="H16" s="9"/>
    </row>
    <row r="17" spans="1:8" ht="10.5" customHeight="1">
      <c r="A17" s="25" t="s">
        <v>28</v>
      </c>
      <c r="B17" s="13"/>
      <c r="C17" s="14"/>
      <c r="D17" s="14"/>
      <c r="E17" s="14"/>
      <c r="F17" s="14"/>
      <c r="G17" s="14"/>
      <c r="H17" s="14"/>
    </row>
    <row r="18" spans="1:8" ht="10.5" customHeight="1">
      <c r="A18" s="18" t="s">
        <v>22</v>
      </c>
      <c r="B18" s="13"/>
      <c r="C18" s="13"/>
      <c r="D18" s="13"/>
      <c r="E18" s="35"/>
      <c r="F18" s="13"/>
      <c r="G18" s="13"/>
      <c r="H18" s="14"/>
    </row>
    <row r="19" spans="1:9" ht="82.5" customHeight="1">
      <c r="A19" s="62" t="s">
        <v>0</v>
      </c>
      <c r="B19" s="63"/>
      <c r="C19" s="63"/>
      <c r="D19" s="63"/>
      <c r="E19" s="63"/>
      <c r="F19" s="63"/>
      <c r="G19" s="63"/>
      <c r="H19" s="63"/>
      <c r="I19" s="63"/>
    </row>
    <row r="20" spans="1:9" ht="12.75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63.75" customHeight="1">
      <c r="A21" s="63"/>
      <c r="B21" s="63"/>
      <c r="C21" s="63"/>
      <c r="D21" s="63"/>
      <c r="E21" s="63"/>
      <c r="F21" s="63"/>
      <c r="G21" s="63"/>
      <c r="H21" s="63"/>
      <c r="I21" s="63"/>
    </row>
  </sheetData>
  <mergeCells count="11">
    <mergeCell ref="A1:H1"/>
    <mergeCell ref="A3:A6"/>
    <mergeCell ref="E5:F5"/>
    <mergeCell ref="B4:B6"/>
    <mergeCell ref="D5:D6"/>
    <mergeCell ref="G5:G6"/>
    <mergeCell ref="C5:C6"/>
    <mergeCell ref="C4:H4"/>
    <mergeCell ref="A19:I21"/>
    <mergeCell ref="H5:H6"/>
    <mergeCell ref="B3:H3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tabColor indexed="43"/>
  </sheetPr>
  <dimension ref="A1:A1"/>
  <sheetViews>
    <sheetView tabSelected="1" workbookViewId="0" topLeftCell="A1">
      <selection activeCell="K20" sqref="K20"/>
    </sheetView>
  </sheetViews>
  <sheetFormatPr defaultColWidth="9.33203125" defaultRowHeight="12.75"/>
  <cols>
    <col min="1" max="5" width="17.33203125" style="1" customWidth="1"/>
    <col min="6" max="8" width="14.33203125" style="1" customWidth="1"/>
    <col min="9" max="16384" width="10.66015625" style="1" customWidth="1"/>
  </cols>
  <sheetData>
    <row r="1" ht="25.5" customHeight="1"/>
    <row r="3" ht="12.75" customHeight="1"/>
    <row r="4" ht="12.75" customHeight="1"/>
    <row r="5" ht="12.75" customHeight="1"/>
    <row r="6" s="4" customFormat="1" ht="12.75" customHeight="1"/>
    <row r="7" s="4" customFormat="1" ht="12.75"/>
    <row r="8" s="4" customFormat="1" ht="4.5" customHeight="1"/>
    <row r="9" s="4" customFormat="1" ht="15" customHeight="1"/>
    <row r="10" s="4" customFormat="1" ht="15" customHeight="1"/>
    <row r="11" s="4" customFormat="1" ht="14.25" customHeight="1"/>
    <row r="12" s="4" customFormat="1" ht="15" customHeight="1"/>
    <row r="13" s="4" customFormat="1" ht="15" customHeight="1"/>
    <row r="14" s="4" customFormat="1" ht="15" customHeight="1"/>
    <row r="15" s="4" customFormat="1" ht="15" customHeight="1"/>
    <row r="16" s="4" customFormat="1" ht="15" customHeight="1"/>
    <row r="17" ht="3.75" customHeight="1"/>
    <row r="18" ht="10.5" customHeight="1"/>
    <row r="19" ht="10.5" customHeight="1"/>
    <row r="20" ht="128.25" customHeight="1"/>
  </sheetData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inep</dc:creator>
  <cp:keywords/>
  <dc:description/>
  <cp:lastModifiedBy>Joao</cp:lastModifiedBy>
  <cp:lastPrinted>2008-10-28T19:36:40Z</cp:lastPrinted>
  <dcterms:created xsi:type="dcterms:W3CDTF">2006-03-23T19:12:15Z</dcterms:created>
  <dcterms:modified xsi:type="dcterms:W3CDTF">2009-07-22T21:54:59Z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-252929185</vt:i4>
  </property>
  <property fmtid="{D5CDD505-2E9C-101B-9397-08002B2CF9AE}" pid="3" name="_EmailSubject">
    <vt:lpwstr>Matéria Gastos Públicos em Educação</vt:lpwstr>
  </property>
  <property fmtid="{D5CDD505-2E9C-101B-9397-08002B2CF9AE}" pid="4" name="_AuthorEmail">
    <vt:lpwstr>juvenal.vicenzi@inep.gov.br</vt:lpwstr>
  </property>
  <property fmtid="{D5CDD505-2E9C-101B-9397-08002B2CF9AE}" pid="5" name="_AuthorEmailDisplayName">
    <vt:lpwstr>Juvenal Vicenzi Junior</vt:lpwstr>
  </property>
  <property fmtid="{D5CDD505-2E9C-101B-9397-08002B2CF9AE}" pid="6" name="_PreviousAdHocReviewCycleID">
    <vt:i4>-971791869</vt:i4>
  </property>
</Properties>
</file>